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filterPrivacy="1"/>
  <xr:revisionPtr revIDLastSave="0" documentId="13_ncr:1_{0C0F712C-F73D-334A-B5E4-302F6D5E46DC}" xr6:coauthVersionLast="47" xr6:coauthVersionMax="47" xr10:uidLastSave="{00000000-0000-0000-0000-000000000000}"/>
  <bookViews>
    <workbookView xWindow="0" yWindow="0" windowWidth="28800" windowHeight="18000" tabRatio="691" xr2:uid="{00000000-000D-0000-FFFF-FFFF00000000}"/>
  </bookViews>
  <sheets>
    <sheet name="Grand Total Summary Schedule 3" sheetId="3" r:id="rId1"/>
    <sheet name="Schedule 1" sheetId="4" r:id="rId2"/>
    <sheet name="Schedule 2" sheetId="15" r:id="rId3"/>
  </sheets>
  <definedNames>
    <definedName name="_xlnm.Print_Area" localSheetId="1">'Schedule 1'!$A$2:$I$15</definedName>
    <definedName name="_xlnm.Print_Area" localSheetId="2">'Schedule 2'!$A$1:$J$17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3" l="1"/>
  <c r="J11" i="15"/>
  <c r="J9" i="15"/>
  <c r="G9" i="15"/>
  <c r="I12" i="4"/>
  <c r="I7" i="4"/>
  <c r="I10" i="4"/>
  <c r="F10" i="4"/>
  <c r="E10" i="4"/>
  <c r="D10" i="4"/>
  <c r="F7" i="4" l="1"/>
  <c r="C5" i="3" l="1"/>
  <c r="C7" i="3"/>
</calcChain>
</file>

<file path=xl/sharedStrings.xml><?xml version="1.0" encoding="utf-8"?>
<sst xmlns="http://schemas.openxmlformats.org/spreadsheetml/2006/main" count="56" uniqueCount="53">
  <si>
    <t xml:space="preserve">Total Price of Schedule No 1/SOR 1 </t>
  </si>
  <si>
    <t xml:space="preserve">Total Price of Schedule No 2/SOR 2 </t>
  </si>
  <si>
    <t>Item</t>
  </si>
  <si>
    <t>Description</t>
  </si>
  <si>
    <t>6=4*5</t>
  </si>
  <si>
    <t>General instructions to fill the Price Schedules</t>
  </si>
  <si>
    <t>Unit</t>
  </si>
  <si>
    <t>A - MAIN EQUIPMENT</t>
  </si>
  <si>
    <t>Solar Photovoltaic (SPV) Module including Type Test</t>
  </si>
  <si>
    <t>B - MANDATORY SPARES</t>
  </si>
  <si>
    <t>Grand Total (A+B)</t>
  </si>
  <si>
    <t>MWp</t>
  </si>
  <si>
    <r>
      <t xml:space="preserve">Package (420 MWp or 840 MWp)
</t>
    </r>
    <r>
      <rPr>
        <b/>
        <u/>
        <sz val="16"/>
        <color rgb="FFFF0000"/>
        <rFont val="Arial"/>
        <family val="2"/>
      </rPr>
      <t>Bidder needs to select any one of the above package and quote accordingly</t>
    </r>
  </si>
  <si>
    <t>Total value of Applicable GST (in figures)</t>
  </si>
  <si>
    <t>% of GST applied (Ex 5%, 18% etc)</t>
  </si>
  <si>
    <t>Unit Ex works Price (INR/MWp)</t>
  </si>
  <si>
    <t>Total Ex works Price including GST (INR)</t>
  </si>
  <si>
    <t>Total Ex works Price excluding GST (INR)</t>
  </si>
  <si>
    <t>Schedule No. 1. Module Package for CPSU 1680 MWp</t>
  </si>
  <si>
    <t>9=6+7</t>
  </si>
  <si>
    <t>7=6*GST%</t>
  </si>
  <si>
    <t>A</t>
  </si>
  <si>
    <t>B</t>
  </si>
  <si>
    <t xml:space="preserve">Mandatory Spares @ 0.5% of the offered package (420 MWp or 840 MWp) : Solar Photovoltaic (SPV) Module including Type Test </t>
  </si>
  <si>
    <t xml:space="preserve">As mentioned under the tender document bidder may quote either for a single package i.e., 420 MWp or a maximum of 02 packages i.e., 840 MWp in this Schedule No. 1. </t>
  </si>
  <si>
    <t>The Supplier shall quote for 0.5% of offered Package Capacity as Mandatory Spares in this Schedule No. 1.</t>
  </si>
  <si>
    <t xml:space="preserve">In case the bidder don't want to mention any quantity/price in any particular line item, then he has to mandatorily put zero (0) against that particular line item. </t>
  </si>
  <si>
    <t>General instructiosn to fill the Price Schedules</t>
  </si>
  <si>
    <t>A - INSTALLATION &amp; OTHER SERVICES</t>
  </si>
  <si>
    <t>Total Charges (INR)</t>
  </si>
  <si>
    <t>Total Price including GST</t>
  </si>
  <si>
    <t>% (Percentage) of Goods &amp; Service Tax (GST) considered</t>
  </si>
  <si>
    <t>Goods &amp; Service Tax (GST) in absolute figures</t>
  </si>
  <si>
    <t>Price</t>
  </si>
  <si>
    <t>Quantity (Ls)</t>
  </si>
  <si>
    <t>Description of Item</t>
  </si>
  <si>
    <t>Sl. No.</t>
  </si>
  <si>
    <t>Packing &amp; Forwarding, Freight &amp; Insurance including Loading, Unloading &amp; Handling at Site</t>
  </si>
  <si>
    <t>UoM</t>
  </si>
  <si>
    <t>Kms</t>
  </si>
  <si>
    <t>9 = 6+7</t>
  </si>
  <si>
    <t>6=3*5</t>
  </si>
  <si>
    <t>Unit Charges (INR/km)</t>
  </si>
  <si>
    <t>Grand Total  A (Freight &amp; Testing Charges)</t>
  </si>
  <si>
    <t>Schedule No. 2.  Freight &amp; Testing  Services for Module Package for CPSU 1680 MWp</t>
  </si>
  <si>
    <t>The payment of GST/Taxation by the Owner shall only be at the CEILING of GST/Taxation as mentioned by the Bidder in the Schedule No 2 at the time of bidding. Bidders are required to quote the applicable GST/Taxation with due diligence &amp; appropriate financial prudence, as afterwards bidders will not be able to change or claim the GST charges already quoted during the bid.</t>
  </si>
  <si>
    <t>SCHEDULE NO 3/ SCHEDULE OF RATES [SOR-3] - GRAND TOTAL SUMMARY</t>
  </si>
  <si>
    <t>Total Value of SOR 1 &amp; SOR 2 = SOR 3</t>
  </si>
  <si>
    <t>*e-RA will be conducted on this Evaluated Bid Value</t>
  </si>
  <si>
    <t>The payment of GST/Taxation by the Owner shall only be at the CEILING of GST/Taxation as mentioned by the Bidder in this Schedule No. 1 at the time of bidding. Bidders are required to quote the applicable GST/Taxation with due diligence &amp; appropriate financial prudence, as afterwards bidders will not be able to change or claim the GST charges already quoted during the bid.</t>
  </si>
  <si>
    <t>Bidders are required to fill the relevant portion/Parts/Line items/scope of the respective Price Schedules only. In case, any line item is left blank by the bidder, it will be deemed assumed by the Owner that such portion/Parts/line item/Scope has been considered by the bidder suitably somewhere else in the Price schedules..</t>
  </si>
  <si>
    <t>Total 1000 kms have been considered as the tentative distance between the works of the bidder and Owner's site. Bidders are requierd to quote the unit rate on per km basis accordingly. This 1000 kms will be considered for the purpose of evaluation, however, the freight payment will be done based on the actual running km (distance) of the site from the works.</t>
  </si>
  <si>
    <t>Evaluated Bid Value (EBV) = [Total Value of SOR 1 &amp; SOR 2 = SOR 3 in INR] / [Quoted PV Module Capacity in MWp]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</si>
</sst>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5"/>
      <color rgb="FF000000"/>
      <name val="Arial"/>
      <family val="2"/>
    </font>
    <font>
      <b/>
      <sz val="11.5"/>
      <color rgb="FF000000"/>
      <name val="Arial"/>
      <family val="2"/>
    </font>
    <font>
      <b/>
      <sz val="14"/>
      <color theme="1"/>
      <name val="Times New Roman"/>
      <family val="1"/>
    </font>
    <font>
      <sz val="18"/>
      <color theme="1"/>
      <name val="Calibri"/>
      <family val="2"/>
      <scheme val="minor"/>
    </font>
    <font>
      <sz val="20"/>
      <color theme="1"/>
      <name val="Calibri"/>
      <family val="2"/>
      <scheme val="minor"/>
    </font>
    <font>
      <b/>
      <sz val="20"/>
      <color rgb="FF000000"/>
      <name val="Arial"/>
      <family val="2"/>
    </font>
    <font>
      <sz val="20"/>
      <color rgb="FF000000"/>
      <name val="Arial"/>
      <family val="2"/>
    </font>
    <font>
      <b/>
      <sz val="20"/>
      <color theme="1"/>
      <name val="Calibri"/>
      <family val="2"/>
      <scheme val="minor"/>
    </font>
    <font>
      <sz val="20"/>
      <name val="Arial"/>
      <family val="2"/>
    </font>
    <font>
      <b/>
      <sz val="16"/>
      <color rgb="FF000000"/>
      <name val="Arial"/>
      <family val="2"/>
    </font>
    <font>
      <b/>
      <sz val="14"/>
      <color rgb="FF000000"/>
      <name val="Arial"/>
      <family val="2"/>
    </font>
    <font>
      <b/>
      <sz val="12"/>
      <color rgb="FF000000"/>
      <name val="Arial"/>
      <family val="2"/>
    </font>
    <font>
      <b/>
      <sz val="11"/>
      <color rgb="FF000000"/>
      <name val="Arial"/>
      <family val="2"/>
    </font>
    <font>
      <b/>
      <u/>
      <sz val="16"/>
      <color rgb="FFFF0000"/>
      <name val="Arial"/>
      <family val="2"/>
    </font>
    <font>
      <sz val="14"/>
      <color theme="1"/>
      <name val="Calibri"/>
      <family val="2"/>
      <scheme val="minor"/>
    </font>
    <font>
      <b/>
      <sz val="14"/>
      <color theme="1"/>
      <name val="Calibri"/>
      <family val="2"/>
      <scheme val="minor"/>
    </font>
    <font>
      <sz val="10"/>
      <color rgb="FF000000"/>
      <name val="Arial"/>
      <family val="2"/>
    </font>
    <font>
      <sz val="11"/>
      <color rgb="FF000000"/>
      <name val="Arial"/>
      <family val="2"/>
    </font>
    <font>
      <sz val="20"/>
      <color theme="1"/>
      <name val="Arial"/>
      <family val="2"/>
    </font>
    <font>
      <b/>
      <sz val="28"/>
      <color rgb="FF000000"/>
      <name val="Times New Roman"/>
      <family val="1"/>
    </font>
  </fonts>
  <fills count="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bgColor indexed="64"/>
      </patternFill>
    </fill>
  </fills>
  <borders count="11">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2">
    <xf numFmtId="0" fontId="0" fillId="0" borderId="0" xfId="0"/>
    <xf numFmtId="0" fontId="1" fillId="0" borderId="0" xfId="0" applyFont="1"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5" fillId="5" borderId="1" xfId="0" applyFont="1" applyFill="1" applyBorder="1"/>
    <xf numFmtId="4" fontId="5" fillId="5" borderId="1" xfId="0" applyNumberFormat="1" applyFont="1" applyFill="1" applyBorder="1" applyAlignment="1">
      <alignment horizontal="center"/>
    </xf>
    <xf numFmtId="0" fontId="4" fillId="0" borderId="1" xfId="0" applyFont="1" applyBorder="1"/>
    <xf numFmtId="4" fontId="4" fillId="0" borderId="1" xfId="0" applyNumberFormat="1" applyFont="1" applyBorder="1" applyAlignment="1">
      <alignment horizontal="center"/>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8"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center"/>
    </xf>
    <xf numFmtId="0" fontId="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9" fillId="0" borderId="2" xfId="0" applyFont="1" applyBorder="1" applyAlignment="1">
      <alignment horizontal="center" vertical="center"/>
    </xf>
    <xf numFmtId="0" fontId="13"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3"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9"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2" xfId="0" applyFont="1" applyBorder="1" applyAlignment="1">
      <alignment horizontal="left" vertical="center" wrapText="1"/>
    </xf>
    <xf numFmtId="0" fontId="1" fillId="0" borderId="0" xfId="0" applyFont="1" applyAlignment="1">
      <alignment horizontal="justify" vertical="center" wrapText="1"/>
    </xf>
    <xf numFmtId="0" fontId="12"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0752-B0B4-4A07-AEED-35C7B631A02F}">
  <dimension ref="B2:C10"/>
  <sheetViews>
    <sheetView showGridLines="0" tabSelected="1" zoomScale="75" zoomScaleNormal="140" workbookViewId="0">
      <selection activeCell="C27" sqref="C27"/>
    </sheetView>
  </sheetViews>
  <sheetFormatPr baseColWidth="10" defaultColWidth="8.83203125" defaultRowHeight="15" x14ac:dyDescent="0.2"/>
  <cols>
    <col min="1" max="1" width="2.5" customWidth="1"/>
    <col min="2" max="2" width="120.6640625" customWidth="1"/>
    <col min="3" max="3" width="112" style="5" customWidth="1"/>
  </cols>
  <sheetData>
    <row r="2" spans="2:3" ht="16" thickBot="1" x14ac:dyDescent="0.25"/>
    <row r="3" spans="2:3" ht="22.5" customHeight="1" thickTop="1" thickBot="1" x14ac:dyDescent="0.25">
      <c r="B3" s="30" t="s">
        <v>46</v>
      </c>
      <c r="C3" s="30"/>
    </row>
    <row r="4" spans="2:3" ht="22.5" customHeight="1" thickTop="1" thickBot="1" x14ac:dyDescent="0.25">
      <c r="B4" s="33"/>
      <c r="C4" s="34"/>
    </row>
    <row r="5" spans="2:3" ht="26" thickTop="1" thickBot="1" x14ac:dyDescent="0.35">
      <c r="B5" s="8" t="s">
        <v>0</v>
      </c>
      <c r="C5" s="9">
        <f>'Schedule 1'!I12</f>
        <v>0</v>
      </c>
    </row>
    <row r="6" spans="2:3" ht="26" thickTop="1" thickBot="1" x14ac:dyDescent="0.35">
      <c r="B6" s="8" t="s">
        <v>1</v>
      </c>
      <c r="C6" s="9">
        <f>'Schedule 2'!J11</f>
        <v>0</v>
      </c>
    </row>
    <row r="7" spans="2:3" ht="28" thickTop="1" thickBot="1" x14ac:dyDescent="0.35">
      <c r="B7" s="6" t="s">
        <v>47</v>
      </c>
      <c r="C7" s="7">
        <f>SUM(C5:C6)</f>
        <v>0</v>
      </c>
    </row>
    <row r="8" spans="2:3" ht="17" thickTop="1" thickBot="1" x14ac:dyDescent="0.25"/>
    <row r="9" spans="2:3" ht="174" customHeight="1" thickBot="1" x14ac:dyDescent="0.25">
      <c r="B9" s="31" t="s">
        <v>52</v>
      </c>
      <c r="C9" s="32"/>
    </row>
    <row r="10" spans="2:3" ht="36" thickBot="1" x14ac:dyDescent="0.25">
      <c r="B10" s="31" t="s">
        <v>48</v>
      </c>
      <c r="C10" s="32"/>
    </row>
  </sheetData>
  <mergeCells count="4">
    <mergeCell ref="B3:C3"/>
    <mergeCell ref="B9:C9"/>
    <mergeCell ref="B10:C10"/>
    <mergeCell ref="B4:C4"/>
  </mergeCells>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D1AF-1FF2-4FDF-AE64-B54F1E87088E}">
  <dimension ref="A2:J18"/>
  <sheetViews>
    <sheetView showGridLines="0" zoomScale="75" zoomScaleNormal="90" zoomScaleSheetLayoutView="120" workbookViewId="0">
      <selection activeCell="B16" sqref="B16:I16"/>
    </sheetView>
  </sheetViews>
  <sheetFormatPr baseColWidth="10" defaultColWidth="9.1640625" defaultRowHeight="15" x14ac:dyDescent="0.2"/>
  <cols>
    <col min="1" max="1" width="10.6640625" style="3" customWidth="1"/>
    <col min="2" max="2" width="50.33203125" style="3" customWidth="1"/>
    <col min="3" max="3" width="17.33203125" style="3" customWidth="1"/>
    <col min="4" max="4" width="56.83203125" style="3" customWidth="1"/>
    <col min="5" max="8" width="32" style="3" customWidth="1"/>
    <col min="9" max="9" width="32.83203125" style="4" bestFit="1" customWidth="1"/>
    <col min="10" max="16384" width="9.1640625" style="3"/>
  </cols>
  <sheetData>
    <row r="2" spans="1:10" ht="24.75" customHeight="1" x14ac:dyDescent="0.2">
      <c r="A2" s="35" t="s">
        <v>18</v>
      </c>
      <c r="B2" s="35"/>
      <c r="C2" s="35"/>
      <c r="D2" s="35"/>
      <c r="E2" s="35"/>
      <c r="F2" s="35"/>
      <c r="G2" s="35"/>
      <c r="H2" s="35"/>
      <c r="I2" s="35"/>
    </row>
    <row r="3" spans="1:10" ht="25" x14ac:dyDescent="0.2">
      <c r="A3" s="36"/>
      <c r="B3" s="36"/>
      <c r="C3" s="36"/>
      <c r="D3" s="36"/>
      <c r="E3" s="36"/>
      <c r="F3" s="36"/>
      <c r="G3" s="36"/>
      <c r="H3" s="36"/>
      <c r="I3" s="36"/>
      <c r="J3" s="2"/>
    </row>
    <row r="4" spans="1:10" ht="80" customHeight="1" x14ac:dyDescent="0.2">
      <c r="A4" s="10" t="s">
        <v>2</v>
      </c>
      <c r="B4" s="10" t="s">
        <v>3</v>
      </c>
      <c r="C4" s="10" t="s">
        <v>6</v>
      </c>
      <c r="D4" s="10" t="s">
        <v>12</v>
      </c>
      <c r="E4" s="10" t="s">
        <v>15</v>
      </c>
      <c r="F4" s="10" t="s">
        <v>17</v>
      </c>
      <c r="G4" s="10" t="s">
        <v>13</v>
      </c>
      <c r="H4" s="10" t="s">
        <v>14</v>
      </c>
      <c r="I4" s="10" t="s">
        <v>16</v>
      </c>
      <c r="J4" s="2"/>
    </row>
    <row r="5" spans="1:10" ht="26" x14ac:dyDescent="0.2">
      <c r="A5" s="11">
        <v>1</v>
      </c>
      <c r="B5" s="11">
        <v>2</v>
      </c>
      <c r="C5" s="11">
        <v>3</v>
      </c>
      <c r="D5" s="11">
        <v>4</v>
      </c>
      <c r="E5" s="11">
        <v>5</v>
      </c>
      <c r="F5" s="11" t="s">
        <v>4</v>
      </c>
      <c r="G5" s="11" t="s">
        <v>20</v>
      </c>
      <c r="H5" s="11">
        <v>8</v>
      </c>
      <c r="I5" s="11" t="s">
        <v>19</v>
      </c>
      <c r="J5" s="1"/>
    </row>
    <row r="6" spans="1:10" ht="25" x14ac:dyDescent="0.2">
      <c r="A6" s="37" t="s">
        <v>7</v>
      </c>
      <c r="B6" s="37"/>
      <c r="C6" s="37"/>
      <c r="D6" s="37"/>
      <c r="E6" s="37"/>
      <c r="F6" s="37"/>
      <c r="G6" s="37"/>
      <c r="H6" s="37"/>
      <c r="I6" s="37"/>
      <c r="J6" s="1"/>
    </row>
    <row r="7" spans="1:10" ht="52" x14ac:dyDescent="0.2">
      <c r="A7" s="11" t="s">
        <v>21</v>
      </c>
      <c r="B7" s="12" t="s">
        <v>8</v>
      </c>
      <c r="C7" s="13" t="s">
        <v>11</v>
      </c>
      <c r="D7" s="11"/>
      <c r="E7" s="11"/>
      <c r="F7" s="11">
        <f>D7*E7</f>
        <v>0</v>
      </c>
      <c r="G7" s="11"/>
      <c r="H7" s="11"/>
      <c r="I7" s="14">
        <f>F7+G7</f>
        <v>0</v>
      </c>
      <c r="J7" s="1"/>
    </row>
    <row r="8" spans="1:10" ht="37" customHeight="1" x14ac:dyDescent="0.2">
      <c r="A8" s="37"/>
      <c r="B8" s="37"/>
      <c r="C8" s="37"/>
      <c r="D8" s="37"/>
      <c r="E8" s="37"/>
      <c r="F8" s="37"/>
      <c r="G8" s="37"/>
      <c r="H8" s="37"/>
      <c r="I8" s="37"/>
      <c r="J8" s="1"/>
    </row>
    <row r="9" spans="1:10" ht="25" x14ac:dyDescent="0.2">
      <c r="A9" s="37" t="s">
        <v>9</v>
      </c>
      <c r="B9" s="37"/>
      <c r="C9" s="37"/>
      <c r="D9" s="37"/>
      <c r="E9" s="37"/>
      <c r="F9" s="37"/>
      <c r="G9" s="37"/>
      <c r="H9" s="37"/>
      <c r="I9" s="37"/>
    </row>
    <row r="10" spans="1:10" ht="130" x14ac:dyDescent="0.2">
      <c r="A10" s="11" t="s">
        <v>22</v>
      </c>
      <c r="B10" s="12" t="s">
        <v>23</v>
      </c>
      <c r="C10" s="13" t="s">
        <v>11</v>
      </c>
      <c r="D10" s="11">
        <f>0.5%*D7</f>
        <v>0</v>
      </c>
      <c r="E10" s="11">
        <f>E7</f>
        <v>0</v>
      </c>
      <c r="F10" s="11">
        <f>D10*E10</f>
        <v>0</v>
      </c>
      <c r="G10" s="11"/>
      <c r="H10" s="11"/>
      <c r="I10" s="14">
        <f>F10+G10</f>
        <v>0</v>
      </c>
    </row>
    <row r="11" spans="1:10" ht="39" customHeight="1" x14ac:dyDescent="0.2">
      <c r="A11" s="37"/>
      <c r="B11" s="37"/>
      <c r="C11" s="37"/>
      <c r="D11" s="37"/>
      <c r="E11" s="37"/>
      <c r="F11" s="37"/>
      <c r="G11" s="37"/>
      <c r="H11" s="37"/>
      <c r="I11" s="37"/>
    </row>
    <row r="12" spans="1:10" ht="40" customHeight="1" x14ac:dyDescent="0.2">
      <c r="A12" s="46" t="s">
        <v>10</v>
      </c>
      <c r="B12" s="47"/>
      <c r="C12" s="47"/>
      <c r="D12" s="47"/>
      <c r="E12" s="47"/>
      <c r="F12" s="47"/>
      <c r="G12" s="47"/>
      <c r="H12" s="48"/>
      <c r="I12" s="15">
        <f>SUM(I7+I10)</f>
        <v>0</v>
      </c>
    </row>
    <row r="13" spans="1:10" ht="41.25" customHeight="1" x14ac:dyDescent="0.2">
      <c r="A13" s="38" t="s">
        <v>5</v>
      </c>
      <c r="B13" s="38"/>
      <c r="C13" s="38"/>
      <c r="D13" s="38"/>
      <c r="E13" s="38"/>
      <c r="F13" s="38"/>
      <c r="G13" s="38"/>
      <c r="H13" s="38"/>
      <c r="I13" s="38"/>
    </row>
    <row r="14" spans="1:10" ht="43" customHeight="1" x14ac:dyDescent="0.2">
      <c r="A14" s="16">
        <v>1</v>
      </c>
      <c r="B14" s="39" t="s">
        <v>24</v>
      </c>
      <c r="C14" s="40"/>
      <c r="D14" s="40"/>
      <c r="E14" s="40"/>
      <c r="F14" s="40"/>
      <c r="G14" s="40"/>
      <c r="H14" s="40"/>
      <c r="I14" s="40"/>
    </row>
    <row r="15" spans="1:10" ht="52" customHeight="1" x14ac:dyDescent="0.2">
      <c r="A15" s="19">
        <v>2</v>
      </c>
      <c r="B15" s="44" t="s">
        <v>25</v>
      </c>
      <c r="C15" s="45"/>
      <c r="D15" s="45"/>
      <c r="E15" s="45"/>
      <c r="F15" s="45"/>
      <c r="G15" s="45"/>
      <c r="H15" s="45"/>
      <c r="I15" s="45"/>
    </row>
    <row r="16" spans="1:10" ht="91" customHeight="1" x14ac:dyDescent="0.2">
      <c r="A16" s="22">
        <v>3</v>
      </c>
      <c r="B16" s="41" t="s">
        <v>49</v>
      </c>
      <c r="C16" s="42"/>
      <c r="D16" s="42"/>
      <c r="E16" s="42"/>
      <c r="F16" s="42"/>
      <c r="G16" s="42"/>
      <c r="H16" s="42"/>
      <c r="I16" s="43"/>
    </row>
    <row r="17" spans="1:9" ht="89" customHeight="1" x14ac:dyDescent="0.2">
      <c r="A17" s="22">
        <v>4</v>
      </c>
      <c r="B17" s="41" t="s">
        <v>50</v>
      </c>
      <c r="C17" s="42"/>
      <c r="D17" s="42"/>
      <c r="E17" s="42"/>
      <c r="F17" s="42"/>
      <c r="G17" s="42"/>
      <c r="H17" s="42"/>
      <c r="I17" s="43"/>
    </row>
    <row r="18" spans="1:9" ht="82" customHeight="1" x14ac:dyDescent="0.2">
      <c r="A18" s="22">
        <v>5</v>
      </c>
      <c r="B18" s="41" t="s">
        <v>26</v>
      </c>
      <c r="C18" s="42"/>
      <c r="D18" s="42"/>
      <c r="E18" s="42"/>
      <c r="F18" s="42"/>
      <c r="G18" s="42"/>
      <c r="H18" s="42"/>
      <c r="I18" s="43"/>
    </row>
  </sheetData>
  <mergeCells count="13">
    <mergeCell ref="B18:I18"/>
    <mergeCell ref="B17:I17"/>
    <mergeCell ref="B15:I15"/>
    <mergeCell ref="A9:I9"/>
    <mergeCell ref="B16:I16"/>
    <mergeCell ref="A11:I11"/>
    <mergeCell ref="A12:H12"/>
    <mergeCell ref="A2:I2"/>
    <mergeCell ref="A3:I3"/>
    <mergeCell ref="A6:I6"/>
    <mergeCell ref="A13:I13"/>
    <mergeCell ref="B14:I14"/>
    <mergeCell ref="A8:I8"/>
  </mergeCells>
  <pageMargins left="0.5" right="0.5" top="0.5" bottom="0.5" header="0.3" footer="0.3"/>
  <pageSetup paperSize="9" scale="50"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C7FF-5654-B549-90E3-084757225886}">
  <dimension ref="B1:K17"/>
  <sheetViews>
    <sheetView showGridLines="0" zoomScaleNormal="140" zoomScaleSheetLayoutView="70" workbookViewId="0">
      <selection activeCell="J21" sqref="J21"/>
    </sheetView>
  </sheetViews>
  <sheetFormatPr baseColWidth="10" defaultColWidth="9.1640625" defaultRowHeight="15" x14ac:dyDescent="0.2"/>
  <cols>
    <col min="1" max="1" width="2.83203125" style="3" customWidth="1"/>
    <col min="2" max="2" width="8.83203125" style="3" customWidth="1"/>
    <col min="3" max="3" width="37.5" style="3" customWidth="1"/>
    <col min="4" max="4" width="14" style="3" bestFit="1" customWidth="1"/>
    <col min="5" max="5" width="14" style="3" customWidth="1"/>
    <col min="6" max="6" width="22.83203125" style="4" bestFit="1" customWidth="1"/>
    <col min="7" max="7" width="24" style="4" bestFit="1" customWidth="1"/>
    <col min="8" max="8" width="26.33203125" style="4" customWidth="1"/>
    <col min="9" max="9" width="37.33203125" style="4" customWidth="1"/>
    <col min="10" max="10" width="34.1640625" style="4" customWidth="1"/>
    <col min="11" max="16384" width="9.1640625" style="3"/>
  </cols>
  <sheetData>
    <row r="1" spans="2:11" ht="19" x14ac:dyDescent="0.2">
      <c r="B1" s="18"/>
      <c r="C1" s="18"/>
    </row>
    <row r="2" spans="2:11" ht="20" x14ac:dyDescent="0.2">
      <c r="B2" s="49" t="s">
        <v>44</v>
      </c>
      <c r="C2" s="49"/>
      <c r="D2" s="49"/>
      <c r="E2" s="49"/>
      <c r="F2" s="49"/>
      <c r="G2" s="49"/>
      <c r="H2" s="49"/>
      <c r="I2" s="49"/>
      <c r="J2" s="49"/>
    </row>
    <row r="3" spans="2:11" ht="16" customHeight="1" x14ac:dyDescent="0.2">
      <c r="B3" s="50"/>
      <c r="C3" s="50"/>
      <c r="D3" s="50"/>
      <c r="E3" s="50"/>
      <c r="F3" s="50"/>
      <c r="G3" s="50"/>
      <c r="H3" s="50"/>
      <c r="I3" s="50"/>
      <c r="J3" s="50"/>
      <c r="K3" s="2"/>
    </row>
    <row r="4" spans="2:11" ht="16.5" customHeight="1" x14ac:dyDescent="0.2">
      <c r="B4" s="51" t="s">
        <v>36</v>
      </c>
      <c r="C4" s="51" t="s">
        <v>35</v>
      </c>
      <c r="D4" s="51" t="s">
        <v>34</v>
      </c>
      <c r="E4" s="51" t="s">
        <v>38</v>
      </c>
      <c r="F4" s="52" t="s">
        <v>33</v>
      </c>
      <c r="G4" s="52"/>
      <c r="H4" s="51" t="s">
        <v>32</v>
      </c>
      <c r="I4" s="51" t="s">
        <v>31</v>
      </c>
      <c r="J4" s="51" t="s">
        <v>30</v>
      </c>
      <c r="K4" s="17"/>
    </row>
    <row r="5" spans="2:11" ht="16.5" customHeight="1" x14ac:dyDescent="0.2">
      <c r="B5" s="51"/>
      <c r="C5" s="51"/>
      <c r="D5" s="51"/>
      <c r="E5" s="51"/>
      <c r="F5" s="52"/>
      <c r="G5" s="52"/>
      <c r="H5" s="51"/>
      <c r="I5" s="51"/>
      <c r="J5" s="51"/>
      <c r="K5" s="58"/>
    </row>
    <row r="6" spans="2:11" ht="35.25" customHeight="1" x14ac:dyDescent="0.2">
      <c r="B6" s="51"/>
      <c r="C6" s="51"/>
      <c r="D6" s="51"/>
      <c r="E6" s="51"/>
      <c r="F6" s="23" t="s">
        <v>42</v>
      </c>
      <c r="G6" s="23" t="s">
        <v>29</v>
      </c>
      <c r="H6" s="51"/>
      <c r="I6" s="51"/>
      <c r="J6" s="51"/>
      <c r="K6" s="58"/>
    </row>
    <row r="7" spans="2:11" ht="16" x14ac:dyDescent="0.2">
      <c r="B7" s="24">
        <v>1</v>
      </c>
      <c r="C7" s="24">
        <v>2</v>
      </c>
      <c r="D7" s="24">
        <v>3</v>
      </c>
      <c r="E7" s="24">
        <v>4</v>
      </c>
      <c r="F7" s="24">
        <v>5</v>
      </c>
      <c r="G7" s="24" t="s">
        <v>41</v>
      </c>
      <c r="H7" s="24">
        <v>7</v>
      </c>
      <c r="I7" s="24">
        <v>8</v>
      </c>
      <c r="J7" s="24" t="s">
        <v>40</v>
      </c>
      <c r="K7" s="1"/>
    </row>
    <row r="8" spans="2:11" ht="17.25" customHeight="1" x14ac:dyDescent="0.2">
      <c r="B8" s="59" t="s">
        <v>28</v>
      </c>
      <c r="C8" s="59"/>
      <c r="D8" s="59"/>
      <c r="E8" s="59"/>
      <c r="F8" s="59"/>
      <c r="G8" s="59"/>
      <c r="H8" s="59"/>
      <c r="I8" s="59"/>
      <c r="J8" s="59"/>
      <c r="K8" s="1"/>
    </row>
    <row r="9" spans="2:11" ht="45" x14ac:dyDescent="0.2">
      <c r="B9" s="25">
        <v>1</v>
      </c>
      <c r="C9" s="26" t="s">
        <v>37</v>
      </c>
      <c r="D9" s="24">
        <v>1000</v>
      </c>
      <c r="E9" s="24" t="s">
        <v>39</v>
      </c>
      <c r="F9" s="27"/>
      <c r="G9" s="27">
        <f>D9*F9</f>
        <v>0</v>
      </c>
      <c r="H9" s="27"/>
      <c r="I9" s="27"/>
      <c r="J9" s="28">
        <f>G9+H9</f>
        <v>0</v>
      </c>
      <c r="K9" s="1"/>
    </row>
    <row r="10" spans="2:11" ht="20" customHeight="1" x14ac:dyDescent="0.2">
      <c r="B10" s="59"/>
      <c r="C10" s="59"/>
      <c r="D10" s="59"/>
      <c r="E10" s="59"/>
      <c r="F10" s="59"/>
      <c r="G10" s="59"/>
      <c r="H10" s="59"/>
      <c r="I10" s="59"/>
      <c r="J10" s="59"/>
      <c r="K10" s="58"/>
    </row>
    <row r="11" spans="2:11" ht="33" customHeight="1" x14ac:dyDescent="0.2">
      <c r="B11" s="61" t="s">
        <v>43</v>
      </c>
      <c r="C11" s="61"/>
      <c r="D11" s="61"/>
      <c r="E11" s="61"/>
      <c r="F11" s="61"/>
      <c r="G11" s="61"/>
      <c r="H11" s="61"/>
      <c r="I11" s="61"/>
      <c r="J11" s="29">
        <f>J9</f>
        <v>0</v>
      </c>
      <c r="K11" s="58"/>
    </row>
    <row r="12" spans="2:11" x14ac:dyDescent="0.2">
      <c r="B12" s="54"/>
      <c r="C12" s="55"/>
      <c r="D12" s="55"/>
      <c r="E12" s="55"/>
      <c r="F12" s="55"/>
      <c r="G12" s="55"/>
      <c r="H12" s="55"/>
      <c r="I12" s="55"/>
      <c r="J12" s="56"/>
    </row>
    <row r="13" spans="2:11" ht="20.25" customHeight="1" x14ac:dyDescent="0.2">
      <c r="B13" s="60" t="s">
        <v>27</v>
      </c>
      <c r="C13" s="60"/>
      <c r="D13" s="60"/>
      <c r="E13" s="60"/>
      <c r="F13" s="60"/>
      <c r="G13" s="60"/>
      <c r="H13" s="60"/>
      <c r="I13" s="60"/>
      <c r="J13" s="60"/>
    </row>
    <row r="14" spans="2:11" ht="44" customHeight="1" x14ac:dyDescent="0.2">
      <c r="B14" s="21">
        <v>1</v>
      </c>
      <c r="C14" s="53" t="s">
        <v>51</v>
      </c>
      <c r="D14" s="53"/>
      <c r="E14" s="53"/>
      <c r="F14" s="53"/>
      <c r="G14" s="53"/>
      <c r="H14" s="53"/>
      <c r="I14" s="53"/>
      <c r="J14" s="53"/>
    </row>
    <row r="15" spans="2:11" ht="39.75" customHeight="1" x14ac:dyDescent="0.2">
      <c r="B15" s="20">
        <v>2</v>
      </c>
      <c r="C15" s="57" t="s">
        <v>45</v>
      </c>
      <c r="D15" s="57"/>
      <c r="E15" s="57"/>
      <c r="F15" s="57"/>
      <c r="G15" s="57"/>
      <c r="H15" s="57"/>
      <c r="I15" s="57"/>
      <c r="J15" s="57"/>
    </row>
    <row r="16" spans="2:11" ht="63" customHeight="1" x14ac:dyDescent="0.2">
      <c r="B16" s="20">
        <v>3</v>
      </c>
      <c r="C16" s="57" t="s">
        <v>50</v>
      </c>
      <c r="D16" s="57"/>
      <c r="E16" s="57"/>
      <c r="F16" s="57"/>
      <c r="G16" s="57"/>
      <c r="H16" s="57"/>
      <c r="I16" s="57"/>
      <c r="J16" s="57"/>
    </row>
    <row r="17" spans="2:10" ht="19" x14ac:dyDescent="0.2">
      <c r="B17" s="20">
        <v>4</v>
      </c>
      <c r="C17" s="57" t="s">
        <v>26</v>
      </c>
      <c r="D17" s="57"/>
      <c r="E17" s="57"/>
      <c r="F17" s="57"/>
      <c r="G17" s="57"/>
      <c r="H17" s="57"/>
      <c r="I17" s="57"/>
      <c r="J17" s="57"/>
    </row>
  </sheetData>
  <mergeCells count="21">
    <mergeCell ref="C14:J14"/>
    <mergeCell ref="B12:J12"/>
    <mergeCell ref="C17:J17"/>
    <mergeCell ref="C16:J16"/>
    <mergeCell ref="K5:K6"/>
    <mergeCell ref="B8:J8"/>
    <mergeCell ref="K10:K11"/>
    <mergeCell ref="B13:J13"/>
    <mergeCell ref="C15:J15"/>
    <mergeCell ref="E4:E6"/>
    <mergeCell ref="B10:J10"/>
    <mergeCell ref="B11:I11"/>
    <mergeCell ref="B2:J2"/>
    <mergeCell ref="B3:J3"/>
    <mergeCell ref="B4:B6"/>
    <mergeCell ref="C4:C6"/>
    <mergeCell ref="D4:D6"/>
    <mergeCell ref="F4:G5"/>
    <mergeCell ref="H4:H6"/>
    <mergeCell ref="I4:I6"/>
    <mergeCell ref="J4:J6"/>
  </mergeCells>
  <pageMargins left="0.2" right="0.2" top="0.5" bottom="0.75" header="0.5" footer="0.3"/>
  <pageSetup paperSize="9" scale="65"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Grand Total Summary Schedule 3</vt:lpstr>
      <vt:lpstr>Schedule 1</vt:lpstr>
      <vt:lpstr>Schedule 2</vt:lpstr>
      <vt:lpstr>'Schedule 1'!Print_Area</vt:lpstr>
      <vt:lpstr>'Schedule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2022-06-08T06:43:57Z</dcterms:modified>
</cp:coreProperties>
</file>