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I_Work\Procurement\2024.02.13 GCC cloud services_IT Dept\Published GeM Tender Doc_GCCS\"/>
    </mc:Choice>
  </mc:AlternateContent>
  <xr:revisionPtr revIDLastSave="0" documentId="13_ncr:1_{295DDF8D-60DD-4BB3-A288-16DC8FD37B14}" xr6:coauthVersionLast="36" xr6:coauthVersionMax="47" xr10:uidLastSave="{00000000-0000-0000-0000-000000000000}"/>
  <bookViews>
    <workbookView xWindow="0" yWindow="0" windowWidth="28800" windowHeight="12105" xr2:uid="{3D16EF59-254A-DA45-8DBA-AE82CDAD496F}"/>
  </bookViews>
  <sheets>
    <sheet name="S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4" i="1"/>
  <c r="F25" i="1"/>
  <c r="H25" i="1" s="1"/>
  <c r="F26" i="1"/>
  <c r="F27" i="1"/>
  <c r="F28" i="1"/>
  <c r="H28" i="1" s="1"/>
  <c r="I28" i="1" s="1"/>
  <c r="F17" i="1"/>
  <c r="H17" i="1" s="1"/>
  <c r="I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13" i="1"/>
  <c r="H13" i="1" s="1"/>
  <c r="F14" i="1"/>
  <c r="H14" i="1" s="1"/>
  <c r="F9" i="1"/>
  <c r="F10" i="1"/>
  <c r="H10" i="1" s="1"/>
  <c r="I10" i="1" s="1"/>
  <c r="E31" i="1" l="1"/>
  <c r="H9" i="1"/>
  <c r="H29" i="1"/>
  <c r="I29" i="1" s="1"/>
  <c r="H27" i="1"/>
  <c r="I27" i="1" s="1"/>
  <c r="H26" i="1"/>
  <c r="I26" i="1" s="1"/>
  <c r="I14" i="1"/>
  <c r="I25" i="1"/>
  <c r="I13" i="1"/>
  <c r="H24" i="1"/>
  <c r="I24" i="1" s="1"/>
  <c r="E33" i="1" l="1"/>
  <c r="E35" i="1" s="1"/>
  <c r="E37" i="1" s="1"/>
  <c r="I9" i="1"/>
</calcChain>
</file>

<file path=xl/sharedStrings.xml><?xml version="1.0" encoding="utf-8"?>
<sst xmlns="http://schemas.openxmlformats.org/spreadsheetml/2006/main" count="62" uniqueCount="55">
  <si>
    <t>S No</t>
  </si>
  <si>
    <t>Description of the Item</t>
  </si>
  <si>
    <t>Goods &amp; Service Tax (GST) per Month</t>
  </si>
  <si>
    <t>Applicable GST Rate (%)</t>
  </si>
  <si>
    <t>Applicable GST Amount (INR)</t>
  </si>
  <si>
    <t>Grand Total Price per Month inclusive of GST (INR)</t>
  </si>
  <si>
    <t>Unit</t>
  </si>
  <si>
    <t>Lump Sum</t>
  </si>
  <si>
    <t>(A)</t>
  </si>
  <si>
    <t>(B)</t>
  </si>
  <si>
    <t>TOTAL EX-WORKS PRICE (INR) PER MONTH</t>
  </si>
  <si>
    <t>GOODS &amp; SERVICE TAX (GST) (INR) PER MONTH</t>
  </si>
  <si>
    <t>GRAND TOTAL PRICE INCLUDING TAXES (INR) PER MONTH</t>
  </si>
  <si>
    <t>TOTAL EVALUATED BID VALUE (TEBV) : GRAND TOTAL PRICE INCLUDING TAXES (INR) (IN FIGURE) FOR 02 YEARS</t>
  </si>
  <si>
    <t>Quantity</t>
  </si>
  <si>
    <t>Unit Price (INR)</t>
  </si>
  <si>
    <t>Total Price (INR)</t>
  </si>
  <si>
    <t>SCHEDULE OF RATES (SOR)/ PRICE BID</t>
  </si>
  <si>
    <t>TOTAL EVALUATED BID VALUE (TEBV) : GRAND TOTAL PRICE INCLUDING TAXES (INR) (IN WORDS) FOR 02 YEARS</t>
  </si>
  <si>
    <t>App Server (16 Core, 24GB RAM, 1000GB SSD Disk, Windows Server Standard 2019)</t>
  </si>
  <si>
    <t>DB Server (16 Core, 32GB RAM, 500GB SSD Disk, Windows Server Standard 2019, Microsoft SQL Server Web Edition 2019)</t>
  </si>
  <si>
    <t>Backup &amp; Restore</t>
  </si>
  <si>
    <t>Backup Storage Space (1TB)</t>
  </si>
  <si>
    <t>Backup &amp; Restore Agent</t>
  </si>
  <si>
    <t>Network &amp; Security Services</t>
  </si>
  <si>
    <t>Firewall with 512Mbps throughput</t>
  </si>
  <si>
    <t>Public Ips</t>
  </si>
  <si>
    <t>Unmetered Internet Bandwidth (Mbps)</t>
  </si>
  <si>
    <t>Antivirus</t>
  </si>
  <si>
    <t>Managed Services</t>
  </si>
  <si>
    <t>Database System Management Services</t>
  </si>
  <si>
    <t>Backup Management Services</t>
  </si>
  <si>
    <t>vFirewall Management Services</t>
  </si>
  <si>
    <t>Monitoring Dashboard for VMs, Network, and Security Components</t>
  </si>
  <si>
    <t>One-time setup and commissioning charges</t>
  </si>
  <si>
    <t>per TB</t>
  </si>
  <si>
    <t>per Unit</t>
  </si>
  <si>
    <t>per IP</t>
  </si>
  <si>
    <t>per Mbps</t>
  </si>
  <si>
    <t xml:space="preserve">(C) </t>
  </si>
  <si>
    <t>(D)</t>
  </si>
  <si>
    <t>(E)</t>
  </si>
  <si>
    <t>(F = D x E)</t>
  </si>
  <si>
    <t>(G)</t>
  </si>
  <si>
    <t>(H = F x G)</t>
  </si>
  <si>
    <t>(I = F + H)</t>
  </si>
  <si>
    <t>Limited Tender for the Procurement of Government Community Cloud Services from MeitY Empaneled and STQC Audited Cloud Service Provider for 02 (Two) Years</t>
  </si>
  <si>
    <t>VPN to access the computer</t>
  </si>
  <si>
    <t>DC Primary Site (Computer)</t>
  </si>
  <si>
    <t>per Server</t>
  </si>
  <si>
    <t>per DB Server</t>
  </si>
  <si>
    <t>per Agent</t>
  </si>
  <si>
    <t>Operating System (OS) Management Services</t>
  </si>
  <si>
    <t>Indian Rupees __________________________________________________________
________________________________________________________________ Only.</t>
  </si>
  <si>
    <t>Price (INR)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</si>
</sst>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3" fontId="3" fillId="7" borderId="5" xfId="1" applyFont="1" applyFill="1" applyBorder="1" applyAlignment="1">
      <alignment horizontal="center" vertical="center" wrapText="1"/>
    </xf>
    <xf numFmtId="43" fontId="3" fillId="7" borderId="6" xfId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43" fontId="3" fillId="7" borderId="5" xfId="0" applyNumberFormat="1" applyFont="1" applyFill="1" applyBorder="1" applyAlignment="1">
      <alignment horizontal="center" vertical="center" wrapText="1"/>
    </xf>
    <xf numFmtId="43" fontId="3" fillId="7" borderId="6" xfId="0" applyNumberFormat="1" applyFont="1" applyFill="1" applyBorder="1" applyAlignment="1">
      <alignment horizontal="center" vertical="center" wrapText="1"/>
    </xf>
    <xf numFmtId="43" fontId="3" fillId="6" borderId="5" xfId="0" applyNumberFormat="1" applyFont="1" applyFill="1" applyBorder="1" applyAlignment="1">
      <alignment horizontal="center" vertical="center" wrapText="1"/>
    </xf>
    <xf numFmtId="43" fontId="3" fillId="6" borderId="6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43" fontId="3" fillId="5" borderId="5" xfId="0" applyNumberFormat="1" applyFont="1" applyFill="1" applyBorder="1" applyAlignment="1">
      <alignment horizontal="center" vertical="center" wrapText="1"/>
    </xf>
    <xf numFmtId="43" fontId="3" fillId="5" borderId="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DF52-0983-EE43-B9B7-C3FA1301B326}">
  <dimension ref="A1:I39"/>
  <sheetViews>
    <sheetView tabSelected="1" zoomScaleNormal="100" workbookViewId="0">
      <pane ySplit="1" topLeftCell="A2" activePane="bottomLeft" state="frozen"/>
      <selection pane="bottomLeft" sqref="A1:I1"/>
    </sheetView>
  </sheetViews>
  <sheetFormatPr defaultColWidth="10.875" defaultRowHeight="15.75" x14ac:dyDescent="0.25"/>
  <cols>
    <col min="1" max="1" width="5" style="1" bestFit="1" customWidth="1"/>
    <col min="2" max="2" width="40.625" style="1" bestFit="1" customWidth="1"/>
    <col min="3" max="3" width="12.25" style="1" bestFit="1" customWidth="1"/>
    <col min="4" max="4" width="8.625" style="1" bestFit="1" customWidth="1"/>
    <col min="5" max="5" width="20.125" style="1" customWidth="1"/>
    <col min="6" max="6" width="14" style="1" customWidth="1"/>
    <col min="7" max="7" width="9.625" style="1" customWidth="1"/>
    <col min="8" max="8" width="13.5" style="1" bestFit="1" customWidth="1"/>
    <col min="9" max="9" width="18.375" style="1" bestFit="1" customWidth="1"/>
    <col min="10" max="16384" width="10.875" style="1"/>
  </cols>
  <sheetData>
    <row r="1" spans="1:9" ht="36.6" customHeight="1" thickBot="1" x14ac:dyDescent="0.3">
      <c r="A1" s="15" t="s">
        <v>46</v>
      </c>
      <c r="B1" s="15"/>
      <c r="C1" s="15"/>
      <c r="D1" s="15"/>
      <c r="E1" s="15"/>
      <c r="F1" s="15"/>
      <c r="G1" s="15"/>
      <c r="H1" s="15"/>
      <c r="I1" s="15"/>
    </row>
    <row r="2" spans="1:9" ht="16.5" thickBot="1" x14ac:dyDescent="0.3">
      <c r="A2" s="8"/>
      <c r="B2" s="9"/>
      <c r="C2" s="9"/>
      <c r="D2" s="9"/>
      <c r="E2" s="9"/>
      <c r="F2" s="9"/>
      <c r="G2" s="9"/>
      <c r="H2" s="9"/>
      <c r="I2" s="10"/>
    </row>
    <row r="3" spans="1:9" ht="16.5" thickBot="1" x14ac:dyDescent="0.3">
      <c r="A3" s="16" t="s">
        <v>17</v>
      </c>
      <c r="B3" s="16"/>
      <c r="C3" s="16"/>
      <c r="D3" s="16"/>
      <c r="E3" s="16"/>
      <c r="F3" s="16"/>
      <c r="G3" s="16"/>
      <c r="H3" s="16"/>
      <c r="I3" s="16"/>
    </row>
    <row r="4" spans="1:9" ht="27" customHeight="1" thickBot="1" x14ac:dyDescent="0.3">
      <c r="A4" s="15" t="s">
        <v>0</v>
      </c>
      <c r="B4" s="15" t="s">
        <v>1</v>
      </c>
      <c r="C4" s="13" t="s">
        <v>6</v>
      </c>
      <c r="D4" s="13" t="s">
        <v>14</v>
      </c>
      <c r="E4" s="15" t="s">
        <v>54</v>
      </c>
      <c r="F4" s="15"/>
      <c r="G4" s="15" t="s">
        <v>2</v>
      </c>
      <c r="H4" s="15"/>
      <c r="I4" s="13" t="s">
        <v>5</v>
      </c>
    </row>
    <row r="5" spans="1:9" ht="48" thickBot="1" x14ac:dyDescent="0.3">
      <c r="A5" s="15"/>
      <c r="B5" s="15"/>
      <c r="C5" s="14"/>
      <c r="D5" s="14"/>
      <c r="E5" s="6" t="s">
        <v>15</v>
      </c>
      <c r="F5" s="6" t="s">
        <v>16</v>
      </c>
      <c r="G5" s="6" t="s">
        <v>3</v>
      </c>
      <c r="H5" s="6" t="s">
        <v>4</v>
      </c>
      <c r="I5" s="14"/>
    </row>
    <row r="6" spans="1:9" ht="16.5" thickBot="1" x14ac:dyDescent="0.3">
      <c r="A6" s="7" t="s">
        <v>8</v>
      </c>
      <c r="B6" s="7" t="s">
        <v>9</v>
      </c>
      <c r="C6" s="7" t="s">
        <v>39</v>
      </c>
      <c r="D6" s="7" t="s">
        <v>40</v>
      </c>
      <c r="E6" s="7" t="s">
        <v>41</v>
      </c>
      <c r="F6" s="7" t="s">
        <v>42</v>
      </c>
      <c r="G6" s="7" t="s">
        <v>43</v>
      </c>
      <c r="H6" s="7" t="s">
        <v>44</v>
      </c>
      <c r="I6" s="7" t="s">
        <v>45</v>
      </c>
    </row>
    <row r="7" spans="1:9" ht="16.5" thickBot="1" x14ac:dyDescent="0.3">
      <c r="A7" s="21"/>
      <c r="B7" s="22"/>
      <c r="C7" s="22"/>
      <c r="D7" s="22"/>
      <c r="E7" s="22"/>
      <c r="F7" s="22"/>
      <c r="G7" s="22"/>
      <c r="H7" s="22"/>
      <c r="I7" s="23"/>
    </row>
    <row r="8" spans="1:9" ht="16.5" thickBot="1" x14ac:dyDescent="0.3">
      <c r="A8" s="17" t="s">
        <v>48</v>
      </c>
      <c r="B8" s="18"/>
      <c r="C8" s="18"/>
      <c r="D8" s="18"/>
      <c r="E8" s="18"/>
      <c r="F8" s="18"/>
      <c r="G8" s="18"/>
      <c r="H8" s="18"/>
      <c r="I8" s="19"/>
    </row>
    <row r="9" spans="1:9" ht="32.25" thickBot="1" x14ac:dyDescent="0.3">
      <c r="A9" s="2">
        <v>1</v>
      </c>
      <c r="B9" s="3" t="s">
        <v>19</v>
      </c>
      <c r="C9" s="3" t="s">
        <v>49</v>
      </c>
      <c r="D9" s="2">
        <v>1</v>
      </c>
      <c r="E9" s="2"/>
      <c r="F9" s="4">
        <f t="shared" ref="F9:F10" si="0">D9*E9</f>
        <v>0</v>
      </c>
      <c r="G9" s="5"/>
      <c r="H9" s="4">
        <f t="shared" ref="H9:H10" si="1">F9*G9</f>
        <v>0</v>
      </c>
      <c r="I9" s="4">
        <f t="shared" ref="I9:I29" si="2">F9+H9</f>
        <v>0</v>
      </c>
    </row>
    <row r="10" spans="1:9" ht="48" thickBot="1" x14ac:dyDescent="0.3">
      <c r="A10" s="2">
        <v>2</v>
      </c>
      <c r="B10" s="3" t="s">
        <v>20</v>
      </c>
      <c r="C10" s="3" t="s">
        <v>49</v>
      </c>
      <c r="D10" s="2">
        <v>1</v>
      </c>
      <c r="E10" s="2"/>
      <c r="F10" s="4">
        <f t="shared" si="0"/>
        <v>0</v>
      </c>
      <c r="G10" s="5"/>
      <c r="H10" s="4">
        <f t="shared" si="1"/>
        <v>0</v>
      </c>
      <c r="I10" s="4">
        <f t="shared" si="2"/>
        <v>0</v>
      </c>
    </row>
    <row r="11" spans="1:9" ht="16.5" thickBot="1" x14ac:dyDescent="0.3">
      <c r="A11" s="8"/>
      <c r="B11" s="9"/>
      <c r="C11" s="9"/>
      <c r="D11" s="9"/>
      <c r="E11" s="9"/>
      <c r="F11" s="9"/>
      <c r="G11" s="9"/>
      <c r="H11" s="9"/>
      <c r="I11" s="10"/>
    </row>
    <row r="12" spans="1:9" ht="16.5" thickBot="1" x14ac:dyDescent="0.3">
      <c r="A12" s="17" t="s">
        <v>21</v>
      </c>
      <c r="B12" s="18"/>
      <c r="C12" s="18"/>
      <c r="D12" s="18"/>
      <c r="E12" s="18"/>
      <c r="F12" s="18"/>
      <c r="G12" s="18"/>
      <c r="H12" s="18"/>
      <c r="I12" s="19"/>
    </row>
    <row r="13" spans="1:9" ht="16.5" thickBot="1" x14ac:dyDescent="0.3">
      <c r="A13" s="2">
        <v>3</v>
      </c>
      <c r="B13" s="3" t="s">
        <v>22</v>
      </c>
      <c r="C13" s="3" t="s">
        <v>35</v>
      </c>
      <c r="D13" s="2">
        <v>1</v>
      </c>
      <c r="E13" s="2"/>
      <c r="F13" s="4">
        <f>D13*E13</f>
        <v>0</v>
      </c>
      <c r="G13" s="5"/>
      <c r="H13" s="4">
        <f>F13*G13</f>
        <v>0</v>
      </c>
      <c r="I13" s="4">
        <f t="shared" si="2"/>
        <v>0</v>
      </c>
    </row>
    <row r="14" spans="1:9" ht="16.5" thickBot="1" x14ac:dyDescent="0.3">
      <c r="A14" s="2">
        <v>4</v>
      </c>
      <c r="B14" s="3" t="s">
        <v>23</v>
      </c>
      <c r="C14" s="3" t="s">
        <v>51</v>
      </c>
      <c r="D14" s="2">
        <v>1</v>
      </c>
      <c r="E14" s="2"/>
      <c r="F14" s="4">
        <f t="shared" ref="F14" si="3">D14*E14</f>
        <v>0</v>
      </c>
      <c r="G14" s="5"/>
      <c r="H14" s="4">
        <f t="shared" ref="H14:H29" si="4">F14*G14</f>
        <v>0</v>
      </c>
      <c r="I14" s="4">
        <f t="shared" si="2"/>
        <v>0</v>
      </c>
    </row>
    <row r="15" spans="1:9" ht="16.5" thickBot="1" x14ac:dyDescent="0.3">
      <c r="A15" s="8"/>
      <c r="B15" s="9"/>
      <c r="C15" s="9"/>
      <c r="D15" s="9"/>
      <c r="E15" s="9"/>
      <c r="F15" s="9"/>
      <c r="G15" s="9"/>
      <c r="H15" s="9"/>
      <c r="I15" s="10"/>
    </row>
    <row r="16" spans="1:9" ht="16.5" thickBot="1" x14ac:dyDescent="0.3">
      <c r="A16" s="17" t="s">
        <v>24</v>
      </c>
      <c r="B16" s="18"/>
      <c r="C16" s="18"/>
      <c r="D16" s="18"/>
      <c r="E16" s="18"/>
      <c r="F16" s="18"/>
      <c r="G16" s="18"/>
      <c r="H16" s="18"/>
      <c r="I16" s="19"/>
    </row>
    <row r="17" spans="1:9" ht="16.5" thickBot="1" x14ac:dyDescent="0.3">
      <c r="A17" s="2">
        <v>5</v>
      </c>
      <c r="B17" s="3" t="s">
        <v>25</v>
      </c>
      <c r="C17" s="3" t="s">
        <v>36</v>
      </c>
      <c r="D17" s="2">
        <v>1</v>
      </c>
      <c r="E17" s="2"/>
      <c r="F17" s="4">
        <f>D17*E17</f>
        <v>0</v>
      </c>
      <c r="G17" s="5"/>
      <c r="H17" s="4">
        <f t="shared" si="4"/>
        <v>0</v>
      </c>
      <c r="I17" s="4">
        <f t="shared" si="2"/>
        <v>0</v>
      </c>
    </row>
    <row r="18" spans="1:9" ht="16.5" thickBot="1" x14ac:dyDescent="0.3">
      <c r="A18" s="2">
        <v>6</v>
      </c>
      <c r="B18" s="3" t="s">
        <v>26</v>
      </c>
      <c r="C18" s="3" t="s">
        <v>37</v>
      </c>
      <c r="D18" s="2">
        <v>2</v>
      </c>
      <c r="E18" s="2"/>
      <c r="F18" s="4">
        <f t="shared" ref="F18:F19" si="5">D18*E18</f>
        <v>0</v>
      </c>
      <c r="G18" s="5"/>
      <c r="H18" s="4">
        <f t="shared" si="4"/>
        <v>0</v>
      </c>
      <c r="I18" s="4">
        <f t="shared" si="2"/>
        <v>0</v>
      </c>
    </row>
    <row r="19" spans="1:9" ht="16.5" thickBot="1" x14ac:dyDescent="0.3">
      <c r="A19" s="2">
        <v>7</v>
      </c>
      <c r="B19" s="3" t="s">
        <v>27</v>
      </c>
      <c r="C19" s="3" t="s">
        <v>38</v>
      </c>
      <c r="D19" s="2">
        <v>10</v>
      </c>
      <c r="E19" s="2"/>
      <c r="F19" s="4">
        <f t="shared" si="5"/>
        <v>0</v>
      </c>
      <c r="G19" s="5"/>
      <c r="H19" s="4">
        <f t="shared" si="4"/>
        <v>0</v>
      </c>
      <c r="I19" s="4">
        <f t="shared" si="2"/>
        <v>0</v>
      </c>
    </row>
    <row r="20" spans="1:9" ht="16.5" thickBot="1" x14ac:dyDescent="0.3">
      <c r="A20" s="2">
        <v>8</v>
      </c>
      <c r="B20" s="3" t="s">
        <v>28</v>
      </c>
      <c r="C20" s="3" t="s">
        <v>36</v>
      </c>
      <c r="D20" s="2">
        <v>4</v>
      </c>
      <c r="E20" s="2"/>
      <c r="F20" s="4">
        <f>D20*E20</f>
        <v>0</v>
      </c>
      <c r="G20" s="5"/>
      <c r="H20" s="4">
        <f t="shared" si="4"/>
        <v>0</v>
      </c>
      <c r="I20" s="4">
        <f t="shared" si="2"/>
        <v>0</v>
      </c>
    </row>
    <row r="21" spans="1:9" ht="16.5" thickBot="1" x14ac:dyDescent="0.3">
      <c r="A21" s="2">
        <v>9</v>
      </c>
      <c r="B21" s="3" t="s">
        <v>47</v>
      </c>
      <c r="C21" s="3" t="s">
        <v>36</v>
      </c>
      <c r="D21" s="2">
        <v>1</v>
      </c>
      <c r="E21" s="2"/>
      <c r="F21" s="4">
        <f>D21*E21</f>
        <v>0</v>
      </c>
      <c r="G21" s="5"/>
      <c r="H21" s="4">
        <f t="shared" si="4"/>
        <v>0</v>
      </c>
      <c r="I21" s="4">
        <f t="shared" si="2"/>
        <v>0</v>
      </c>
    </row>
    <row r="22" spans="1:9" ht="16.5" thickBot="1" x14ac:dyDescent="0.3">
      <c r="A22" s="8"/>
      <c r="B22" s="9"/>
      <c r="C22" s="9"/>
      <c r="D22" s="9"/>
      <c r="E22" s="9"/>
      <c r="F22" s="9"/>
      <c r="G22" s="9"/>
      <c r="H22" s="9"/>
      <c r="I22" s="10"/>
    </row>
    <row r="23" spans="1:9" ht="16.5" thickBot="1" x14ac:dyDescent="0.3">
      <c r="A23" s="17" t="s">
        <v>29</v>
      </c>
      <c r="B23" s="18"/>
      <c r="C23" s="18"/>
      <c r="D23" s="18"/>
      <c r="E23" s="18"/>
      <c r="F23" s="18"/>
      <c r="G23" s="18"/>
      <c r="H23" s="18"/>
      <c r="I23" s="19"/>
    </row>
    <row r="24" spans="1:9" ht="16.5" thickBot="1" x14ac:dyDescent="0.3">
      <c r="A24" s="2">
        <v>10</v>
      </c>
      <c r="B24" s="3" t="s">
        <v>52</v>
      </c>
      <c r="C24" s="3" t="s">
        <v>49</v>
      </c>
      <c r="D24" s="2">
        <v>2</v>
      </c>
      <c r="E24" s="2"/>
      <c r="F24" s="4">
        <f>D24*E24</f>
        <v>0</v>
      </c>
      <c r="G24" s="5"/>
      <c r="H24" s="4">
        <f t="shared" si="4"/>
        <v>0</v>
      </c>
      <c r="I24" s="4">
        <f t="shared" si="2"/>
        <v>0</v>
      </c>
    </row>
    <row r="25" spans="1:9" ht="16.5" thickBot="1" x14ac:dyDescent="0.3">
      <c r="A25" s="2">
        <v>11</v>
      </c>
      <c r="B25" s="3" t="s">
        <v>30</v>
      </c>
      <c r="C25" s="3" t="s">
        <v>50</v>
      </c>
      <c r="D25" s="2">
        <v>1</v>
      </c>
      <c r="E25" s="2"/>
      <c r="F25" s="4">
        <f t="shared" ref="F25:F26" si="6">D25*E25</f>
        <v>0</v>
      </c>
      <c r="G25" s="5"/>
      <c r="H25" s="4">
        <f t="shared" si="4"/>
        <v>0</v>
      </c>
      <c r="I25" s="4">
        <f t="shared" si="2"/>
        <v>0</v>
      </c>
    </row>
    <row r="26" spans="1:9" ht="16.5" thickBot="1" x14ac:dyDescent="0.3">
      <c r="A26" s="2">
        <v>12</v>
      </c>
      <c r="B26" s="3" t="s">
        <v>31</v>
      </c>
      <c r="C26" s="3" t="s">
        <v>7</v>
      </c>
      <c r="D26" s="2">
        <v>1</v>
      </c>
      <c r="E26" s="2"/>
      <c r="F26" s="4">
        <f t="shared" si="6"/>
        <v>0</v>
      </c>
      <c r="G26" s="5"/>
      <c r="H26" s="4">
        <f t="shared" si="4"/>
        <v>0</v>
      </c>
      <c r="I26" s="4">
        <f t="shared" si="2"/>
        <v>0</v>
      </c>
    </row>
    <row r="27" spans="1:9" ht="16.5" thickBot="1" x14ac:dyDescent="0.3">
      <c r="A27" s="2">
        <v>13</v>
      </c>
      <c r="B27" s="3" t="s">
        <v>32</v>
      </c>
      <c r="C27" s="3" t="s">
        <v>7</v>
      </c>
      <c r="D27" s="2">
        <v>1</v>
      </c>
      <c r="E27" s="2"/>
      <c r="F27" s="4">
        <f>D27*E27</f>
        <v>0</v>
      </c>
      <c r="G27" s="5"/>
      <c r="H27" s="4">
        <f t="shared" si="4"/>
        <v>0</v>
      </c>
      <c r="I27" s="4">
        <f t="shared" si="2"/>
        <v>0</v>
      </c>
    </row>
    <row r="28" spans="1:9" ht="32.25" thickBot="1" x14ac:dyDescent="0.3">
      <c r="A28" s="2">
        <v>14</v>
      </c>
      <c r="B28" s="3" t="s">
        <v>33</v>
      </c>
      <c r="C28" s="3" t="s">
        <v>7</v>
      </c>
      <c r="D28" s="2">
        <v>3</v>
      </c>
      <c r="E28" s="2"/>
      <c r="F28" s="4">
        <f>D28*E28</f>
        <v>0</v>
      </c>
      <c r="G28" s="5"/>
      <c r="H28" s="4">
        <f t="shared" si="4"/>
        <v>0</v>
      </c>
      <c r="I28" s="4">
        <f t="shared" si="2"/>
        <v>0</v>
      </c>
    </row>
    <row r="29" spans="1:9" ht="16.5" thickBot="1" x14ac:dyDescent="0.3">
      <c r="A29" s="2">
        <v>15</v>
      </c>
      <c r="B29" s="3" t="s">
        <v>34</v>
      </c>
      <c r="C29" s="3" t="s">
        <v>7</v>
      </c>
      <c r="D29" s="2">
        <v>1</v>
      </c>
      <c r="E29" s="2"/>
      <c r="F29" s="4">
        <f>D29*E29</f>
        <v>0</v>
      </c>
      <c r="G29" s="5"/>
      <c r="H29" s="4">
        <f t="shared" si="4"/>
        <v>0</v>
      </c>
      <c r="I29" s="4">
        <f t="shared" si="2"/>
        <v>0</v>
      </c>
    </row>
    <row r="30" spans="1:9" ht="16.5" thickBot="1" x14ac:dyDescent="0.3">
      <c r="A30" s="8"/>
      <c r="B30" s="9"/>
      <c r="C30" s="9"/>
      <c r="D30" s="9"/>
      <c r="E30" s="9"/>
      <c r="F30" s="9"/>
      <c r="G30" s="9"/>
      <c r="H30" s="9"/>
      <c r="I30" s="10"/>
    </row>
    <row r="31" spans="1:9" ht="16.5" customHeight="1" thickBot="1" x14ac:dyDescent="0.3">
      <c r="A31" s="26" t="s">
        <v>10</v>
      </c>
      <c r="B31" s="27"/>
      <c r="C31" s="27"/>
      <c r="D31" s="28"/>
      <c r="E31" s="24">
        <f>SUM(SUM(F9:F10)+SUM(F13:F14)+SUM(F17:F21)+SUM(F24:F29))</f>
        <v>0</v>
      </c>
      <c r="F31" s="24"/>
      <c r="G31" s="24"/>
      <c r="H31" s="24"/>
      <c r="I31" s="25"/>
    </row>
    <row r="32" spans="1:9" ht="16.5" thickBot="1" x14ac:dyDescent="0.3">
      <c r="A32" s="8"/>
      <c r="B32" s="9"/>
      <c r="C32" s="9"/>
      <c r="D32" s="9"/>
      <c r="E32" s="9"/>
      <c r="F32" s="9"/>
      <c r="G32" s="9"/>
      <c r="H32" s="9"/>
      <c r="I32" s="10"/>
    </row>
    <row r="33" spans="1:9" ht="16.5" customHeight="1" thickBot="1" x14ac:dyDescent="0.3">
      <c r="A33" s="26" t="s">
        <v>11</v>
      </c>
      <c r="B33" s="27"/>
      <c r="C33" s="27"/>
      <c r="D33" s="28"/>
      <c r="E33" s="29">
        <f>SUM(SUM(H9:H10)+SUM(H13:H14)+SUM(H17:H21)+SUM(H24:H29))</f>
        <v>0</v>
      </c>
      <c r="F33" s="29"/>
      <c r="G33" s="29"/>
      <c r="H33" s="29"/>
      <c r="I33" s="30"/>
    </row>
    <row r="34" spans="1:9" ht="16.5" thickBot="1" x14ac:dyDescent="0.3">
      <c r="A34" s="8"/>
      <c r="B34" s="9"/>
      <c r="C34" s="9"/>
      <c r="D34" s="9"/>
      <c r="E34" s="9"/>
      <c r="F34" s="9"/>
      <c r="G34" s="9"/>
      <c r="H34" s="9"/>
      <c r="I34" s="10"/>
    </row>
    <row r="35" spans="1:9" ht="33.75" customHeight="1" thickBot="1" x14ac:dyDescent="0.3">
      <c r="A35" s="33" t="s">
        <v>12</v>
      </c>
      <c r="B35" s="34"/>
      <c r="C35" s="34"/>
      <c r="D35" s="35"/>
      <c r="E35" s="31">
        <f>E31+E33</f>
        <v>0</v>
      </c>
      <c r="F35" s="31"/>
      <c r="G35" s="31"/>
      <c r="H35" s="31"/>
      <c r="I35" s="32"/>
    </row>
    <row r="36" spans="1:9" ht="16.5" thickBot="1" x14ac:dyDescent="0.3">
      <c r="A36" s="8"/>
      <c r="B36" s="9"/>
      <c r="C36" s="9"/>
      <c r="D36" s="9"/>
      <c r="E36" s="9"/>
      <c r="F36" s="9"/>
      <c r="G36" s="9"/>
      <c r="H36" s="9"/>
      <c r="I36" s="10"/>
    </row>
    <row r="37" spans="1:9" ht="33.75" customHeight="1" thickBot="1" x14ac:dyDescent="0.3">
      <c r="A37" s="20" t="s">
        <v>13</v>
      </c>
      <c r="B37" s="11"/>
      <c r="C37" s="11"/>
      <c r="D37" s="12"/>
      <c r="E37" s="36">
        <f>E35*24</f>
        <v>0</v>
      </c>
      <c r="F37" s="36"/>
      <c r="G37" s="36"/>
      <c r="H37" s="36"/>
      <c r="I37" s="37"/>
    </row>
    <row r="38" spans="1:9" ht="16.5" thickBot="1" x14ac:dyDescent="0.3">
      <c r="A38" s="8"/>
      <c r="B38" s="9"/>
      <c r="C38" s="9"/>
      <c r="D38" s="9"/>
      <c r="E38" s="9"/>
      <c r="F38" s="9"/>
      <c r="G38" s="9"/>
      <c r="H38" s="9"/>
      <c r="I38" s="10"/>
    </row>
    <row r="39" spans="1:9" ht="36.75" customHeight="1" thickBot="1" x14ac:dyDescent="0.3">
      <c r="A39" s="20" t="s">
        <v>18</v>
      </c>
      <c r="B39" s="11"/>
      <c r="C39" s="11"/>
      <c r="D39" s="12"/>
      <c r="E39" s="11" t="s">
        <v>53</v>
      </c>
      <c r="F39" s="11"/>
      <c r="G39" s="11"/>
      <c r="H39" s="11"/>
      <c r="I39" s="12"/>
    </row>
  </sheetData>
  <mergeCells count="33">
    <mergeCell ref="A38:I38"/>
    <mergeCell ref="A36:I36"/>
    <mergeCell ref="A34:I34"/>
    <mergeCell ref="A32:I32"/>
    <mergeCell ref="E33:I33"/>
    <mergeCell ref="A33:D33"/>
    <mergeCell ref="E35:I35"/>
    <mergeCell ref="A35:D35"/>
    <mergeCell ref="E37:I37"/>
    <mergeCell ref="A37:D37"/>
    <mergeCell ref="A7:I7"/>
    <mergeCell ref="A30:I30"/>
    <mergeCell ref="A2:I2"/>
    <mergeCell ref="E31:I31"/>
    <mergeCell ref="A31:D31"/>
    <mergeCell ref="A11:I11"/>
    <mergeCell ref="A15:I15"/>
    <mergeCell ref="A22:I22"/>
    <mergeCell ref="E39:I39"/>
    <mergeCell ref="I4:I5"/>
    <mergeCell ref="A1:I1"/>
    <mergeCell ref="E4:F4"/>
    <mergeCell ref="G4:H4"/>
    <mergeCell ref="A4:A5"/>
    <mergeCell ref="B4:B5"/>
    <mergeCell ref="D4:D5"/>
    <mergeCell ref="A3:I3"/>
    <mergeCell ref="A8:I8"/>
    <mergeCell ref="A12:I12"/>
    <mergeCell ref="A16:I16"/>
    <mergeCell ref="C4:C5"/>
    <mergeCell ref="A39:D39"/>
    <mergeCell ref="A23:I23"/>
  </mergeCells>
  <conditionalFormatting sqref="E5:I5 A6:I6 A9:I10 A13:I14 A17:I21 A7:A8 A11:A12 A15:A16 A22:A23 A5:B5 A1:I1 E31 E33 E35 E37 A30:A39 A3:I4 A2 A24:I29">
    <cfRule type="expression" dxfId="1" priority="1">
      <formula>IF(A1="",TRUE,FALSE)</formula>
    </cfRule>
    <cfRule type="expression" priority="2">
      <formula>IF(A1="",TRUE,FALSE)</formula>
    </cfRule>
  </conditionalFormatting>
  <conditionalFormatting sqref="J5:XFD5 E5:H5 A6:XFD6 A9:XFD10 A13:XFD14 A17:XFD21 A7:A8 J7:XFD8 A11:A12 J11:XFD12 A15:A16 J15:XFD16 A22:A23 J22:XFD23 A5:B5 A1:XFD1 E31 E33 E35 E37 A40:XFD1048576 A30:A39 A3:XFD4 A2 J2:XFD2 A24:XFD29 J30:XFD39">
    <cfRule type="expression" dxfId="0" priority="3">
      <formula>IF(A1="",TRUE, FALSE)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BODA POOL SINGH</dc:creator>
  <cp:lastModifiedBy>SECI ADMIN</cp:lastModifiedBy>
  <dcterms:created xsi:type="dcterms:W3CDTF">2024-03-05T14:53:53Z</dcterms:created>
  <dcterms:modified xsi:type="dcterms:W3CDTF">2024-04-08T13:55:17Z</dcterms:modified>
</cp:coreProperties>
</file>