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/>
  <xr:revisionPtr revIDLastSave="0" documentId="13_ncr:1_{AA4DE7FB-C1C1-488F-BBDC-2E4EEC7A29F8}" xr6:coauthVersionLast="36" xr6:coauthVersionMax="36" xr10:uidLastSave="{00000000-0000-0000-0000-000000000000}"/>
  <bookViews>
    <workbookView xWindow="0" yWindow="0" windowWidth="28800" windowHeight="12105" tabRatio="664" activeTab="3" xr2:uid="{00000000-000D-0000-FFFF-FFFF00000000}"/>
  </bookViews>
  <sheets>
    <sheet name="Grand Total Summary Schedule 4" sheetId="22" r:id="rId1"/>
    <sheet name="Schedule 1" sheetId="20" r:id="rId2"/>
    <sheet name="Schedule 2" sheetId="23" r:id="rId3"/>
    <sheet name="Schedule 3" sheetId="24" r:id="rId4"/>
  </sheets>
  <definedNames>
    <definedName name="_xlnm.Print_Area" localSheetId="1">'Schedule 1'!$A$2:$J$34</definedName>
    <definedName name="_xlnm.Print_Area" localSheetId="2">'Schedule 2'!$A$1:$I$14</definedName>
    <definedName name="_xlnm.Print_Area" localSheetId="3">'Schedule 3'!$B$2:$I$30</definedName>
    <definedName name="_xlnm.Print_Titles" localSheetId="3">'Schedule 3'!$2:$11</definedName>
  </definedNames>
  <calcPr calcId="191028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2" l="1"/>
  <c r="I13" i="24"/>
  <c r="I23" i="24"/>
  <c r="E23" i="24"/>
  <c r="G23" i="24"/>
  <c r="G14" i="24"/>
  <c r="G13" i="24"/>
  <c r="F19" i="23"/>
  <c r="I19" i="23"/>
  <c r="J29" i="20"/>
  <c r="F18" i="23"/>
  <c r="I16" i="23"/>
  <c r="I18" i="23"/>
  <c r="F17" i="23"/>
  <c r="F16" i="23"/>
  <c r="F15" i="23"/>
  <c r="F12" i="23"/>
  <c r="I12" i="23"/>
  <c r="I11" i="23"/>
  <c r="I10" i="23"/>
  <c r="I9" i="23"/>
  <c r="F11" i="23"/>
  <c r="F10" i="23"/>
  <c r="F9" i="23"/>
  <c r="J28" i="20"/>
  <c r="G29" i="20"/>
  <c r="C7" i="22" l="1"/>
  <c r="C5" i="22"/>
  <c r="H22" i="24"/>
  <c r="G22" i="24"/>
  <c r="I22" i="24" s="1"/>
  <c r="H21" i="24"/>
  <c r="G21" i="24"/>
  <c r="I21" i="24" s="1"/>
  <c r="H20" i="24"/>
  <c r="G20" i="24"/>
  <c r="I20" i="24" s="1"/>
  <c r="H19" i="24"/>
  <c r="G19" i="24"/>
  <c r="I19" i="24" s="1"/>
  <c r="H18" i="24"/>
  <c r="G18" i="24"/>
  <c r="I18" i="24" s="1"/>
  <c r="H17" i="24"/>
  <c r="G17" i="24"/>
  <c r="I17" i="24" s="1"/>
  <c r="H16" i="24"/>
  <c r="G16" i="24"/>
  <c r="I16" i="24" s="1"/>
  <c r="H15" i="24"/>
  <c r="G15" i="24"/>
  <c r="I15" i="24" s="1"/>
  <c r="H14" i="24"/>
  <c r="I14" i="24"/>
  <c r="H13" i="24"/>
  <c r="C6" i="22"/>
  <c r="I17" i="23"/>
  <c r="I15" i="23"/>
  <c r="G9" i="20" l="1"/>
  <c r="G18" i="20"/>
  <c r="J18" i="20" s="1"/>
  <c r="G17" i="20"/>
  <c r="J17" i="20" s="1"/>
  <c r="G11" i="20"/>
  <c r="J11" i="20"/>
  <c r="G10" i="20"/>
  <c r="J10" i="20"/>
  <c r="G27" i="20"/>
  <c r="J27" i="20" s="1"/>
  <c r="G22" i="20"/>
  <c r="J22" i="20" s="1"/>
  <c r="G23" i="20"/>
  <c r="J23" i="20"/>
  <c r="G24" i="20"/>
  <c r="J24" i="20"/>
  <c r="G25" i="20"/>
  <c r="J25" i="20" s="1"/>
  <c r="G26" i="20"/>
  <c r="J26" i="20" s="1"/>
  <c r="G12" i="20"/>
  <c r="J12" i="20" s="1"/>
  <c r="G13" i="20"/>
  <c r="J13" i="20"/>
  <c r="G14" i="20"/>
  <c r="J14" i="20"/>
  <c r="G15" i="20"/>
  <c r="J15" i="20" s="1"/>
  <c r="G16" i="20"/>
  <c r="J16" i="20" s="1"/>
  <c r="J9" i="20"/>
  <c r="G19" i="20" l="1"/>
  <c r="J19" i="20"/>
  <c r="G28" i="20"/>
</calcChain>
</file>

<file path=xl/sharedStrings.xml><?xml version="1.0" encoding="utf-8"?>
<sst xmlns="http://schemas.openxmlformats.org/spreadsheetml/2006/main" count="120" uniqueCount="93">
  <si>
    <t>Sl. No.</t>
  </si>
  <si>
    <t>Description of Item</t>
  </si>
  <si>
    <t>Year</t>
  </si>
  <si>
    <t>Present Value Factor (PVF)</t>
  </si>
  <si>
    <t>Supply of Inverters as specified in the Tender Documents</t>
  </si>
  <si>
    <t>Supply of PV Modules as specified in the Tender Documents</t>
  </si>
  <si>
    <t>Quantity (Ls)</t>
  </si>
  <si>
    <t>Supply of Inverter Transformer as specified in the Tender Documents</t>
  </si>
  <si>
    <t>Supply of MV Switchgear and RMU as specified in the Tender Documents</t>
  </si>
  <si>
    <t>Supply of Module Mounting Structure as specified in the Tender Documents</t>
  </si>
  <si>
    <t>Supply of Step-up Transformer as specified in the Tender Documents</t>
  </si>
  <si>
    <t>Supply of Battery as specified in the Tender Documents</t>
  </si>
  <si>
    <t>Supply of Battery Management System (BMS) as specified in the Tender Documents</t>
  </si>
  <si>
    <t>Supply of MV Switchgear/ RMU as specified in the Tender Documents</t>
  </si>
  <si>
    <t>Weather Monitoring Station</t>
  </si>
  <si>
    <t>Cables (All DC, LT &amp; HT)</t>
  </si>
  <si>
    <t xml:space="preserve">Mandatory Spares excluding Modules </t>
  </si>
  <si>
    <t>General instructiosn to fill the Price Schedules</t>
  </si>
  <si>
    <t xml:space="preserve">In case the bidder don't want to mention any quantity/price in any particular line item, then he has to mandatorily put zero (0) against that particular line item. </t>
  </si>
  <si>
    <t>A - SUPPLY</t>
  </si>
  <si>
    <t>Sub Total - B</t>
  </si>
  <si>
    <t>Sub Total - A</t>
  </si>
  <si>
    <t>Item</t>
  </si>
  <si>
    <t>Description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</si>
  <si>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</t>
  </si>
  <si>
    <t>A - INSTALLATION &amp; OTHER SERVICES</t>
  </si>
  <si>
    <t>B - INSTALLATION &amp; OTHER SERVICES</t>
  </si>
  <si>
    <t>Qty (Ls)</t>
  </si>
  <si>
    <t>Currency</t>
  </si>
  <si>
    <t>6=3*5</t>
  </si>
  <si>
    <t>Goods &amp; Service Tax (GST) in absolute figures</t>
  </si>
  <si>
    <t>Unit Charges (INR)</t>
  </si>
  <si>
    <t>Total Charges (INR)</t>
  </si>
  <si>
    <t>5=3*4</t>
  </si>
  <si>
    <t>Price</t>
  </si>
  <si>
    <t>Total Price of Schedule No 3/SOR 3</t>
  </si>
  <si>
    <t xml:space="preserve">Total Price of Schedule No 2/SOR 2 </t>
  </si>
  <si>
    <t>9=6+7</t>
  </si>
  <si>
    <t>% (Percentage) of Goods &amp; Service Tax (GST) considered</t>
  </si>
  <si>
    <t>PRICES (INR)</t>
  </si>
  <si>
    <t>Spare Modules (As Mandatory Spares, 0.50% of total supply of solar modules)</t>
  </si>
  <si>
    <t>Grand Total (Supply from Employer's Country) - A+B</t>
  </si>
  <si>
    <t xml:space="preserve">In case the bidder don't want to mention any quantity/price in any particular line item, then he has to put zero (0) against that particular line item. </t>
  </si>
  <si>
    <t>Manufacture &amp; Supply of Balance of System including all Equipment's, Materials, Spares, Accessories, Safety &amp; Fire Fighting System etc. excluding in above Solar Part supply and any other Supplies specified in the Tender Documents</t>
  </si>
  <si>
    <t>Supply of Bidirectional Inverter (PCS) as specified in the Tender Documents</t>
  </si>
  <si>
    <t>Manufacture &amp; Supply of Balance of System including all Equipment's, Materials, Spares, Accessories, Grounding, Lighting, Lightning, Safety &amp; Fire Fighting System etc. excluding BESS part supply above and any other Supplies specified in the Tender Documents</t>
  </si>
  <si>
    <t>General instructions to fill the Price Schedules</t>
  </si>
  <si>
    <t>The payment of GST/Taxation by the Employer shall only be at the CEILING of GST/Taxation as mentioned by the Bidder in the Schedule No 3 at the time of bidding. Bidders are required to quote the applicable GST/Taxation with due diligence &amp; appropriate financial prudence, as afterwards bidders will not be able to change or claim the GST charges already quoted during the bid.</t>
  </si>
  <si>
    <t>The payment of GST by the Employer shall only be at the CEILING of GST as mentioned by the Bidder in the Schedule No 2 at the time of bidding. Bidders are required to quote the applicable GST with due diligence &amp; appropriate financial prudence, as afterwards bidders will not be able to change or claim the GST charges already quoted during the bid.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</si>
  <si>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schedules..</t>
  </si>
  <si>
    <t>Unit EX Works (EXW) Price</t>
  </si>
  <si>
    <t>Total EX Works (EXW) Price</t>
  </si>
  <si>
    <t>Total Ex Works (EXW) Price with GST</t>
  </si>
  <si>
    <t>Total Price of Schedule No 1/SOR 1</t>
  </si>
  <si>
    <t>SCHEDULE OF RATES [SOR-2] - SOLAR PART {25 MW (AC), 50 MWp (DC)} - Part- A</t>
  </si>
  <si>
    <t>Schedule No. 1.  Plant and Mandatory Spare Parts Supplied from Within the Employer’s Country</t>
  </si>
  <si>
    <t>SCHEDULE OF RATES [SOR-1] - SOLAR PART {25 MW (AC), 50 MWp (DC)} - Part- A</t>
  </si>
  <si>
    <t>B - SUPPLY</t>
  </si>
  <si>
    <t>The payment of GST by the Employer shall only be at the CEILING of GST as mentioned by the Bidder in the Schedule No 1 at the time of bidding. Bidders are required to quote the applicable GST with due diligence &amp; appropriate financial prudence, as afterwards bidders will not be able to change or claim the GST charges already quoted during the bid.</t>
  </si>
  <si>
    <t>SCHEDULE OF RATES [SOR-1] - BESS PART (20MW/50 MWh) - Part - B</t>
  </si>
  <si>
    <t>SCHEDULE OF RATES [SOR-2] - BESS PART (20MW/50 MWh) - Part - B</t>
  </si>
  <si>
    <t>Total Price including GST</t>
  </si>
  <si>
    <t>8 = 5+6</t>
  </si>
  <si>
    <t>Freight &amp; Insurance including Loading, Unloading, Storage, Handling at Site</t>
  </si>
  <si>
    <t>Design, Engineering,  Installation, Erection, Testing and Commissioning including Performance Testing in respect of all the Equipments Supplied and any other Services Specified in the Tender Documents</t>
  </si>
  <si>
    <t>Civil and allied works including construction of Trenches, Module Mounting Structure, foundations, etc of all the Equipments Supplied.</t>
  </si>
  <si>
    <t>Schedule No. 2.  Freight, Design, Civil &amp; Installation and Other Services</t>
  </si>
  <si>
    <t>Grand Total  A + B (Freight, Design, Civil &amp; Installation and Other Services)</t>
  </si>
  <si>
    <t>Yearly O&amp;M Price (Excluding GST)</t>
  </si>
  <si>
    <t>Total value of Applicable GST (in figures)</t>
  </si>
  <si>
    <t>Yearly O&amp;M Price including GST</t>
  </si>
  <si>
    <t>NPV of O&amp;M Price</t>
  </si>
  <si>
    <t>6=4+5</t>
  </si>
  <si>
    <t>7 = 6* PVF</t>
  </si>
  <si>
    <t xml:space="preserve">OPERATION &amp; MAINTENANCE - 30 MW (AC) floating Solar PV Project </t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</si>
  <si>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FIRST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</si>
  <si>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SECOND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</si>
  <si>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THIRD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</si>
  <si>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FOURTH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</si>
  <si>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FIFTH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</si>
  <si>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SIXTH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</si>
  <si>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SEVENTH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</si>
  <si>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EIGHTH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</si>
  <si>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NINTH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</si>
  <si>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TENTH YEAR</t>
    </r>
  </si>
  <si>
    <t xml:space="preserve">NPV OF O&amp;M FOR 10 YEARS (1+2+3+4+5+6+7+8+9+10) - For 30 MW (AC) floating Solar PV Project </t>
  </si>
  <si>
    <t>Bidders are required to mention the GST amount ( Column I) on the actual O&amp;M cost of the yearly basis &amp; not on the NPV of O&amp;M cost.</t>
  </si>
  <si>
    <t>O &amp; M Charges on YoY basis must be in equal or in ascending order only.</t>
  </si>
  <si>
    <t>Schedule No. 3. Operation &amp; Maintenance</t>
  </si>
  <si>
    <t>25 MW (AC) Solar PV Power Plant (50 MWp DC) with 20 MW / 50 MWh Battery Energy Storage System at Taru, Leh, UT of Ladakh, India</t>
  </si>
  <si>
    <t>SCHEDULE NO 4 /SCHEDULE OF RATES [SOR-4] - GRAND TOTAL SUMMARY</t>
  </si>
  <si>
    <t>Evaluated Bid Value of the Plant Facility (SOR 1+SOR 2+SOR 3)</t>
  </si>
  <si>
    <t>INR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</si>
</sst>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INR]\ #,##0.00"/>
    <numFmt numFmtId="165" formatCode="0.000"/>
    <numFmt numFmtId="166" formatCode="[$INR]\ #,##0.00;[Red][$INR]\ 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1.5"/>
      <color rgb="FFFF000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5" fillId="0" borderId="10" xfId="0" applyFont="1" applyBorder="1"/>
    <xf numFmtId="4" fontId="15" fillId="0" borderId="1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6" fillId="7" borderId="1" xfId="0" applyFont="1" applyFill="1" applyBorder="1"/>
    <xf numFmtId="4" fontId="16" fillId="7" borderId="1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0" fontId="19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166" fontId="19" fillId="0" borderId="1" xfId="0" applyNumberFormat="1" applyFont="1" applyBorder="1" applyAlignment="1">
      <alignment horizontal="right" vertical="center" wrapText="1"/>
    </xf>
    <xf numFmtId="164" fontId="19" fillId="0" borderId="1" xfId="0" applyNumberFormat="1" applyFont="1" applyBorder="1" applyAlignment="1">
      <alignment horizontal="right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right" vertical="center"/>
    </xf>
    <xf numFmtId="0" fontId="22" fillId="5" borderId="1" xfId="0" applyFont="1" applyFill="1" applyBorder="1"/>
    <xf numFmtId="0" fontId="19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right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9"/>
  <sheetViews>
    <sheetView showGridLines="0" zoomScale="90" zoomScaleNormal="90" workbookViewId="0">
      <selection activeCell="C7" sqref="C7"/>
    </sheetView>
  </sheetViews>
  <sheetFormatPr defaultRowHeight="15" x14ac:dyDescent="0.25"/>
  <cols>
    <col min="2" max="2" width="120.7109375" customWidth="1"/>
    <col min="3" max="3" width="54.5703125" style="5" customWidth="1"/>
    <col min="5" max="5" width="15.42578125" customWidth="1"/>
  </cols>
  <sheetData>
    <row r="2" spans="2:3" ht="15.75" thickBot="1" x14ac:dyDescent="0.3"/>
    <row r="3" spans="2:3" ht="22.5" customHeight="1" thickTop="1" thickBot="1" x14ac:dyDescent="0.3">
      <c r="B3" s="59" t="s">
        <v>90</v>
      </c>
      <c r="C3" s="60"/>
    </row>
    <row r="4" spans="2:3" ht="22.5" customHeight="1" thickTop="1" thickBot="1" x14ac:dyDescent="0.3">
      <c r="B4" s="27"/>
      <c r="C4" s="28"/>
    </row>
    <row r="5" spans="2:3" ht="24.75" thickTop="1" thickBot="1" x14ac:dyDescent="0.4">
      <c r="B5" s="24" t="s">
        <v>53</v>
      </c>
      <c r="C5" s="25">
        <f>'Schedule 1'!J29</f>
        <v>0</v>
      </c>
    </row>
    <row r="6" spans="2:3" ht="24.75" thickTop="1" thickBot="1" x14ac:dyDescent="0.4">
      <c r="B6" s="24" t="s">
        <v>36</v>
      </c>
      <c r="C6" s="25">
        <f>'Schedule 2'!I19</f>
        <v>0</v>
      </c>
    </row>
    <row r="7" spans="2:3" ht="24.75" thickTop="1" thickBot="1" x14ac:dyDescent="0.4">
      <c r="B7" s="24" t="s">
        <v>35</v>
      </c>
      <c r="C7" s="25">
        <f>'Schedule 3'!I23</f>
        <v>0</v>
      </c>
    </row>
    <row r="8" spans="2:3" ht="27.75" thickTop="1" thickBot="1" x14ac:dyDescent="0.45">
      <c r="B8" s="29" t="s">
        <v>91</v>
      </c>
      <c r="C8" s="30">
        <f>SUM(C5:C7)</f>
        <v>0</v>
      </c>
    </row>
    <row r="9" spans="2:3" ht="39.75" customHeight="1" thickTop="1" x14ac:dyDescent="0.25">
      <c r="B9" s="58"/>
      <c r="C9" s="58"/>
    </row>
  </sheetData>
  <mergeCells count="2">
    <mergeCell ref="B9:C9"/>
    <mergeCell ref="B3:C3"/>
  </mergeCells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5"/>
  <sheetViews>
    <sheetView showGridLines="0" view="pageBreakPreview" topLeftCell="A10" zoomScale="70" zoomScaleNormal="70" zoomScaleSheetLayoutView="70" workbookViewId="0">
      <selection activeCell="J29" sqref="J29"/>
    </sheetView>
  </sheetViews>
  <sheetFormatPr defaultColWidth="9.140625" defaultRowHeight="15" x14ac:dyDescent="0.25"/>
  <cols>
    <col min="1" max="1" width="4.7109375" style="3" customWidth="1"/>
    <col min="2" max="2" width="8.85546875" style="3" customWidth="1"/>
    <col min="3" max="3" width="44.42578125" style="3" customWidth="1"/>
    <col min="4" max="4" width="10.28515625" style="3" customWidth="1"/>
    <col min="5" max="5" width="12.7109375" style="3" bestFit="1" customWidth="1"/>
    <col min="6" max="6" width="23.42578125" style="4" customWidth="1"/>
    <col min="7" max="7" width="26" style="4" customWidth="1"/>
    <col min="8" max="9" width="33.42578125" style="4" customWidth="1"/>
    <col min="10" max="10" width="50.85546875" style="4" customWidth="1"/>
    <col min="11" max="16384" width="9.140625" style="3"/>
  </cols>
  <sheetData>
    <row r="1" spans="2:10" ht="15.75" thickBot="1" x14ac:dyDescent="0.3"/>
    <row r="2" spans="2:10" ht="20.25" customHeight="1" thickTop="1" thickBot="1" x14ac:dyDescent="0.3">
      <c r="B2" s="61" t="s">
        <v>55</v>
      </c>
      <c r="C2" s="61"/>
      <c r="D2" s="61"/>
      <c r="E2" s="61"/>
      <c r="F2" s="61"/>
      <c r="G2" s="61"/>
      <c r="H2" s="61"/>
      <c r="I2" s="61"/>
      <c r="J2" s="61"/>
    </row>
    <row r="3" spans="2:10" ht="21.75" thickTop="1" x14ac:dyDescent="0.25">
      <c r="B3" s="33"/>
      <c r="C3" s="34"/>
      <c r="D3" s="34"/>
      <c r="E3" s="34"/>
      <c r="F3" s="35"/>
      <c r="G3" s="35"/>
      <c r="H3" s="35"/>
      <c r="I3" s="35"/>
      <c r="J3" s="36"/>
    </row>
    <row r="4" spans="2:10" ht="15.75" thickBot="1" x14ac:dyDescent="0.3">
      <c r="B4" s="37"/>
      <c r="C4" s="38"/>
      <c r="D4" s="38"/>
      <c r="E4" s="38"/>
      <c r="F4" s="39"/>
      <c r="G4" s="39"/>
      <c r="H4" s="39"/>
      <c r="I4" s="39"/>
      <c r="J4" s="40"/>
    </row>
    <row r="5" spans="2:10" ht="21.75" thickTop="1" thickBot="1" x14ac:dyDescent="0.3">
      <c r="B5" s="62" t="s">
        <v>56</v>
      </c>
      <c r="C5" s="62"/>
      <c r="D5" s="62"/>
      <c r="E5" s="62"/>
      <c r="F5" s="62"/>
      <c r="G5" s="62"/>
      <c r="H5" s="62"/>
      <c r="I5" s="62"/>
      <c r="J5" s="62"/>
    </row>
    <row r="6" spans="2:10" ht="52.5" customHeight="1" thickTop="1" thickBot="1" x14ac:dyDescent="0.3">
      <c r="B6" s="31" t="s">
        <v>22</v>
      </c>
      <c r="C6" s="31" t="s">
        <v>23</v>
      </c>
      <c r="D6" s="31" t="s">
        <v>27</v>
      </c>
      <c r="E6" s="31" t="s">
        <v>28</v>
      </c>
      <c r="F6" s="31" t="s">
        <v>50</v>
      </c>
      <c r="G6" s="31" t="s">
        <v>51</v>
      </c>
      <c r="H6" s="31" t="s">
        <v>30</v>
      </c>
      <c r="I6" s="31" t="s">
        <v>38</v>
      </c>
      <c r="J6" s="31" t="s">
        <v>52</v>
      </c>
    </row>
    <row r="7" spans="2:10" ht="16.5" thickTop="1" thickBot="1" x14ac:dyDescent="0.3">
      <c r="B7" s="26">
        <v>1</v>
      </c>
      <c r="C7" s="26">
        <v>2</v>
      </c>
      <c r="D7" s="26">
        <v>3</v>
      </c>
      <c r="E7" s="26">
        <v>4</v>
      </c>
      <c r="F7" s="26">
        <v>5</v>
      </c>
      <c r="G7" s="26" t="s">
        <v>29</v>
      </c>
      <c r="H7" s="26">
        <v>7</v>
      </c>
      <c r="I7" s="26">
        <v>8</v>
      </c>
      <c r="J7" s="26" t="s">
        <v>37</v>
      </c>
    </row>
    <row r="8" spans="2:10" ht="17.25" customHeight="1" thickTop="1" thickBot="1" x14ac:dyDescent="0.3">
      <c r="B8" s="63" t="s">
        <v>19</v>
      </c>
      <c r="C8" s="64"/>
      <c r="D8" s="64"/>
      <c r="E8" s="64"/>
      <c r="F8" s="64"/>
      <c r="G8" s="64"/>
      <c r="H8" s="64"/>
      <c r="I8" s="64"/>
      <c r="J8" s="65"/>
    </row>
    <row r="9" spans="2:10" ht="30" thickTop="1" thickBot="1" x14ac:dyDescent="0.3">
      <c r="B9" s="6">
        <v>1</v>
      </c>
      <c r="C9" s="7" t="s">
        <v>5</v>
      </c>
      <c r="D9" s="26">
        <v>1</v>
      </c>
      <c r="E9" s="26" t="s">
        <v>92</v>
      </c>
      <c r="F9" s="8"/>
      <c r="G9" s="8">
        <f>F9*D9</f>
        <v>0</v>
      </c>
      <c r="H9" s="8"/>
      <c r="I9" s="8"/>
      <c r="J9" s="20">
        <f>H9+G9</f>
        <v>0</v>
      </c>
    </row>
    <row r="10" spans="2:10" ht="30" thickTop="1" thickBot="1" x14ac:dyDescent="0.3">
      <c r="B10" s="6">
        <v>2</v>
      </c>
      <c r="C10" s="7" t="s">
        <v>4</v>
      </c>
      <c r="D10" s="26">
        <v>1</v>
      </c>
      <c r="E10" s="26" t="s">
        <v>92</v>
      </c>
      <c r="F10" s="8"/>
      <c r="G10" s="8">
        <f>F10*D10</f>
        <v>0</v>
      </c>
      <c r="H10" s="8"/>
      <c r="I10" s="8"/>
      <c r="J10" s="20">
        <f t="shared" ref="J10:J17" si="0">H10+G10</f>
        <v>0</v>
      </c>
    </row>
    <row r="11" spans="2:10" ht="30" thickTop="1" thickBot="1" x14ac:dyDescent="0.3">
      <c r="B11" s="6">
        <v>3</v>
      </c>
      <c r="C11" s="7" t="s">
        <v>7</v>
      </c>
      <c r="D11" s="26">
        <v>1</v>
      </c>
      <c r="E11" s="26" t="s">
        <v>92</v>
      </c>
      <c r="F11" s="8"/>
      <c r="G11" s="8">
        <f>F11*D11</f>
        <v>0</v>
      </c>
      <c r="H11" s="8"/>
      <c r="I11" s="8"/>
      <c r="J11" s="20">
        <f t="shared" si="0"/>
        <v>0</v>
      </c>
    </row>
    <row r="12" spans="2:10" ht="30" thickTop="1" thickBot="1" x14ac:dyDescent="0.3">
      <c r="B12" s="6">
        <v>4</v>
      </c>
      <c r="C12" s="7" t="s">
        <v>8</v>
      </c>
      <c r="D12" s="26">
        <v>1</v>
      </c>
      <c r="E12" s="26" t="s">
        <v>92</v>
      </c>
      <c r="F12" s="8"/>
      <c r="G12" s="8">
        <f t="shared" ref="G12:G16" si="1">F12*D12</f>
        <v>0</v>
      </c>
      <c r="H12" s="8"/>
      <c r="I12" s="8"/>
      <c r="J12" s="20">
        <f t="shared" si="0"/>
        <v>0</v>
      </c>
    </row>
    <row r="13" spans="2:10" ht="44.25" customHeight="1" thickTop="1" thickBot="1" x14ac:dyDescent="0.3">
      <c r="B13" s="6">
        <v>5</v>
      </c>
      <c r="C13" s="7" t="s">
        <v>9</v>
      </c>
      <c r="D13" s="26">
        <v>1</v>
      </c>
      <c r="E13" s="26" t="s">
        <v>92</v>
      </c>
      <c r="F13" s="8"/>
      <c r="G13" s="8">
        <f t="shared" si="1"/>
        <v>0</v>
      </c>
      <c r="H13" s="8"/>
      <c r="I13" s="8"/>
      <c r="J13" s="20">
        <f t="shared" si="0"/>
        <v>0</v>
      </c>
    </row>
    <row r="14" spans="2:10" ht="30" thickTop="1" thickBot="1" x14ac:dyDescent="0.3">
      <c r="B14" s="6">
        <v>6</v>
      </c>
      <c r="C14" s="7" t="s">
        <v>40</v>
      </c>
      <c r="D14" s="26">
        <v>1</v>
      </c>
      <c r="E14" s="26" t="s">
        <v>92</v>
      </c>
      <c r="F14" s="8"/>
      <c r="G14" s="8">
        <f t="shared" si="1"/>
        <v>0</v>
      </c>
      <c r="H14" s="8"/>
      <c r="I14" s="8"/>
      <c r="J14" s="20">
        <f t="shared" si="0"/>
        <v>0</v>
      </c>
    </row>
    <row r="15" spans="2:10" ht="16.5" thickTop="1" thickBot="1" x14ac:dyDescent="0.3">
      <c r="B15" s="6">
        <v>7</v>
      </c>
      <c r="C15" s="7" t="s">
        <v>16</v>
      </c>
      <c r="D15" s="26">
        <v>1</v>
      </c>
      <c r="E15" s="26" t="s">
        <v>92</v>
      </c>
      <c r="F15" s="8"/>
      <c r="G15" s="8">
        <f t="shared" si="1"/>
        <v>0</v>
      </c>
      <c r="H15" s="8"/>
      <c r="I15" s="8"/>
      <c r="J15" s="20">
        <f t="shared" si="0"/>
        <v>0</v>
      </c>
    </row>
    <row r="16" spans="2:10" ht="16.5" thickTop="1" thickBot="1" x14ac:dyDescent="0.3">
      <c r="B16" s="6">
        <v>8</v>
      </c>
      <c r="C16" s="7" t="s">
        <v>15</v>
      </c>
      <c r="D16" s="26">
        <v>1</v>
      </c>
      <c r="E16" s="26" t="s">
        <v>92</v>
      </c>
      <c r="F16" s="8"/>
      <c r="G16" s="8">
        <f t="shared" si="1"/>
        <v>0</v>
      </c>
      <c r="H16" s="8"/>
      <c r="I16" s="8"/>
      <c r="J16" s="20">
        <f t="shared" si="0"/>
        <v>0</v>
      </c>
    </row>
    <row r="17" spans="2:10" ht="16.5" thickTop="1" thickBot="1" x14ac:dyDescent="0.3">
      <c r="B17" s="6">
        <v>9</v>
      </c>
      <c r="C17" s="7" t="s">
        <v>14</v>
      </c>
      <c r="D17" s="26">
        <v>1</v>
      </c>
      <c r="E17" s="26" t="s">
        <v>92</v>
      </c>
      <c r="F17" s="8"/>
      <c r="G17" s="8">
        <f>F17*D17</f>
        <v>0</v>
      </c>
      <c r="H17" s="8"/>
      <c r="I17" s="8"/>
      <c r="J17" s="20">
        <f t="shared" si="0"/>
        <v>0</v>
      </c>
    </row>
    <row r="18" spans="2:10" ht="87" thickTop="1" thickBot="1" x14ac:dyDescent="0.3">
      <c r="B18" s="6">
        <v>10</v>
      </c>
      <c r="C18" s="7" t="s">
        <v>43</v>
      </c>
      <c r="D18" s="26">
        <v>1</v>
      </c>
      <c r="E18" s="26" t="s">
        <v>92</v>
      </c>
      <c r="F18" s="8"/>
      <c r="G18" s="8">
        <f>F18*D18</f>
        <v>0</v>
      </c>
      <c r="H18" s="8"/>
      <c r="I18" s="8"/>
      <c r="J18" s="20">
        <f>H18+G18</f>
        <v>0</v>
      </c>
    </row>
    <row r="19" spans="2:10" ht="17.25" thickTop="1" thickBot="1" x14ac:dyDescent="0.3">
      <c r="B19" s="9"/>
      <c r="C19" s="15" t="s">
        <v>21</v>
      </c>
      <c r="D19" s="10"/>
      <c r="E19" s="10"/>
      <c r="F19" s="10"/>
      <c r="G19" s="10">
        <f>SUM(G9:G18)</f>
        <v>0</v>
      </c>
      <c r="H19" s="10"/>
      <c r="I19" s="10"/>
      <c r="J19" s="21">
        <f>SUM(J9:J18)</f>
        <v>0</v>
      </c>
    </row>
    <row r="20" spans="2:10" ht="27" customHeight="1" thickTop="1" thickBot="1" x14ac:dyDescent="0.3">
      <c r="B20" s="66" t="s">
        <v>59</v>
      </c>
      <c r="C20" s="66"/>
      <c r="D20" s="66"/>
      <c r="E20" s="66"/>
      <c r="F20" s="66"/>
      <c r="G20" s="66"/>
      <c r="H20" s="66"/>
      <c r="I20" s="66"/>
      <c r="J20" s="66"/>
    </row>
    <row r="21" spans="2:10" ht="24" customHeight="1" thickTop="1" thickBot="1" x14ac:dyDescent="0.3">
      <c r="B21" s="63" t="s">
        <v>57</v>
      </c>
      <c r="C21" s="64"/>
      <c r="D21" s="64"/>
      <c r="E21" s="64"/>
      <c r="F21" s="64"/>
      <c r="G21" s="64"/>
      <c r="H21" s="64"/>
      <c r="I21" s="64"/>
      <c r="J21" s="65"/>
    </row>
    <row r="22" spans="2:10" ht="37.5" customHeight="1" thickTop="1" thickBot="1" x14ac:dyDescent="0.3">
      <c r="B22" s="6">
        <v>12</v>
      </c>
      <c r="C22" s="7" t="s">
        <v>11</v>
      </c>
      <c r="D22" s="26">
        <v>1</v>
      </c>
      <c r="E22" s="26" t="s">
        <v>92</v>
      </c>
      <c r="F22" s="8"/>
      <c r="G22" s="8">
        <f>F22*D22</f>
        <v>0</v>
      </c>
      <c r="H22" s="8"/>
      <c r="I22" s="8"/>
      <c r="J22" s="20">
        <f>H22+G22</f>
        <v>0</v>
      </c>
    </row>
    <row r="23" spans="2:10" ht="47.25" customHeight="1" thickTop="1" thickBot="1" x14ac:dyDescent="0.3">
      <c r="B23" s="6">
        <v>13</v>
      </c>
      <c r="C23" s="7" t="s">
        <v>12</v>
      </c>
      <c r="D23" s="26">
        <v>1</v>
      </c>
      <c r="E23" s="26" t="s">
        <v>92</v>
      </c>
      <c r="F23" s="8"/>
      <c r="G23" s="8">
        <f t="shared" ref="G23:G26" si="2">F23*D23</f>
        <v>0</v>
      </c>
      <c r="H23" s="8"/>
      <c r="I23" s="8"/>
      <c r="J23" s="20">
        <f t="shared" ref="J23:J27" si="3">H23+G23</f>
        <v>0</v>
      </c>
    </row>
    <row r="24" spans="2:10" ht="37.5" customHeight="1" thickTop="1" thickBot="1" x14ac:dyDescent="0.3">
      <c r="B24" s="6">
        <v>14</v>
      </c>
      <c r="C24" s="7" t="s">
        <v>44</v>
      </c>
      <c r="D24" s="26">
        <v>1</v>
      </c>
      <c r="E24" s="26" t="s">
        <v>92</v>
      </c>
      <c r="F24" s="8"/>
      <c r="G24" s="8">
        <f t="shared" si="2"/>
        <v>0</v>
      </c>
      <c r="H24" s="8"/>
      <c r="I24" s="8"/>
      <c r="J24" s="20">
        <f t="shared" si="3"/>
        <v>0</v>
      </c>
    </row>
    <row r="25" spans="2:10" ht="30" thickTop="1" thickBot="1" x14ac:dyDescent="0.3">
      <c r="B25" s="6">
        <v>15</v>
      </c>
      <c r="C25" s="7" t="s">
        <v>10</v>
      </c>
      <c r="D25" s="26">
        <v>1</v>
      </c>
      <c r="E25" s="26" t="s">
        <v>92</v>
      </c>
      <c r="F25" s="8"/>
      <c r="G25" s="8">
        <f t="shared" si="2"/>
        <v>0</v>
      </c>
      <c r="H25" s="8"/>
      <c r="I25" s="8"/>
      <c r="J25" s="20">
        <f t="shared" si="3"/>
        <v>0</v>
      </c>
    </row>
    <row r="26" spans="2:10" ht="32.25" customHeight="1" thickTop="1" thickBot="1" x14ac:dyDescent="0.3">
      <c r="B26" s="6">
        <v>16</v>
      </c>
      <c r="C26" s="7" t="s">
        <v>13</v>
      </c>
      <c r="D26" s="26">
        <v>1</v>
      </c>
      <c r="E26" s="26" t="s">
        <v>92</v>
      </c>
      <c r="F26" s="8"/>
      <c r="G26" s="8">
        <f t="shared" si="2"/>
        <v>0</v>
      </c>
      <c r="H26" s="8"/>
      <c r="I26" s="8"/>
      <c r="J26" s="20">
        <f t="shared" si="3"/>
        <v>0</v>
      </c>
    </row>
    <row r="27" spans="2:10" ht="87" thickTop="1" thickBot="1" x14ac:dyDescent="0.3">
      <c r="B27" s="6">
        <v>16</v>
      </c>
      <c r="C27" s="7" t="s">
        <v>45</v>
      </c>
      <c r="D27" s="26">
        <v>1</v>
      </c>
      <c r="E27" s="26" t="s">
        <v>92</v>
      </c>
      <c r="F27" s="8"/>
      <c r="G27" s="8">
        <f>F27*D27</f>
        <v>0</v>
      </c>
      <c r="H27" s="8"/>
      <c r="I27" s="8"/>
      <c r="J27" s="20">
        <f t="shared" si="3"/>
        <v>0</v>
      </c>
    </row>
    <row r="28" spans="2:10" ht="25.5" customHeight="1" thickTop="1" thickBot="1" x14ac:dyDescent="0.3">
      <c r="B28" s="9"/>
      <c r="C28" s="15" t="s">
        <v>20</v>
      </c>
      <c r="D28" s="10"/>
      <c r="E28" s="10"/>
      <c r="F28" s="10"/>
      <c r="G28" s="10">
        <f>SUM(G22:G27)</f>
        <v>0</v>
      </c>
      <c r="H28" s="10"/>
      <c r="I28" s="10"/>
      <c r="J28" s="21">
        <f>SUM(J22:J27)</f>
        <v>0</v>
      </c>
    </row>
    <row r="29" spans="2:10" ht="38.25" customHeight="1" thickTop="1" thickBot="1" x14ac:dyDescent="0.3">
      <c r="B29" s="13"/>
      <c r="C29" s="32" t="s">
        <v>41</v>
      </c>
      <c r="D29" s="11"/>
      <c r="E29" s="11"/>
      <c r="F29" s="11"/>
      <c r="G29" s="11">
        <f>G28+G19</f>
        <v>0</v>
      </c>
      <c r="H29" s="11"/>
      <c r="I29" s="11"/>
      <c r="J29" s="22">
        <f>J28+J19</f>
        <v>0</v>
      </c>
    </row>
    <row r="30" spans="2:10" ht="16.5" thickTop="1" thickBot="1" x14ac:dyDescent="0.3"/>
    <row r="31" spans="2:10" ht="25.5" customHeight="1" thickTop="1" thickBot="1" x14ac:dyDescent="0.3">
      <c r="B31" s="70" t="s">
        <v>46</v>
      </c>
      <c r="C31" s="71"/>
      <c r="D31" s="71"/>
      <c r="E31" s="71"/>
      <c r="F31" s="71"/>
      <c r="G31" s="71"/>
      <c r="H31" s="71"/>
      <c r="I31" s="71"/>
      <c r="J31" s="72"/>
    </row>
    <row r="32" spans="2:10" ht="47.25" customHeight="1" thickTop="1" thickBot="1" x14ac:dyDescent="0.3">
      <c r="B32" s="18">
        <v>1</v>
      </c>
      <c r="C32" s="67" t="s">
        <v>58</v>
      </c>
      <c r="D32" s="68"/>
      <c r="E32" s="68"/>
      <c r="F32" s="68"/>
      <c r="G32" s="68"/>
      <c r="H32" s="68"/>
      <c r="I32" s="68"/>
      <c r="J32" s="69"/>
    </row>
    <row r="33" spans="2:10" ht="43.5" customHeight="1" thickTop="1" thickBot="1" x14ac:dyDescent="0.3">
      <c r="B33" s="18">
        <v>2</v>
      </c>
      <c r="C33" s="67" t="s">
        <v>24</v>
      </c>
      <c r="D33" s="68"/>
      <c r="E33" s="68"/>
      <c r="F33" s="68"/>
      <c r="G33" s="68"/>
      <c r="H33" s="68"/>
      <c r="I33" s="68"/>
      <c r="J33" s="69"/>
    </row>
    <row r="34" spans="2:10" ht="20.25" customHeight="1" thickTop="1" thickBot="1" x14ac:dyDescent="0.3">
      <c r="B34" s="18">
        <v>3</v>
      </c>
      <c r="C34" s="67" t="s">
        <v>42</v>
      </c>
      <c r="D34" s="68"/>
      <c r="E34" s="68"/>
      <c r="F34" s="68"/>
      <c r="G34" s="68"/>
      <c r="H34" s="68"/>
      <c r="I34" s="68"/>
      <c r="J34" s="69"/>
    </row>
    <row r="35" spans="2:10" ht="15.75" thickTop="1" x14ac:dyDescent="0.25"/>
  </sheetData>
  <mergeCells count="9">
    <mergeCell ref="C32:J32"/>
    <mergeCell ref="C33:J33"/>
    <mergeCell ref="C34:J34"/>
    <mergeCell ref="B31:J31"/>
    <mergeCell ref="B2:J2"/>
    <mergeCell ref="B5:J5"/>
    <mergeCell ref="B8:J8"/>
    <mergeCell ref="B20:J20"/>
    <mergeCell ref="B21:J21"/>
  </mergeCells>
  <pageMargins left="0.2" right="0.2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F6BB-1ED1-435D-B91E-0A287CC87152}">
  <dimension ref="B1:J25"/>
  <sheetViews>
    <sheetView showGridLines="0" topLeftCell="A11" zoomScale="80" zoomScaleNormal="80" zoomScaleSheetLayoutView="70" workbookViewId="0">
      <selection activeCell="I19" sqref="I19"/>
    </sheetView>
  </sheetViews>
  <sheetFormatPr defaultColWidth="9.140625" defaultRowHeight="15" x14ac:dyDescent="0.25"/>
  <cols>
    <col min="1" max="1" width="2.85546875" style="3" customWidth="1"/>
    <col min="2" max="2" width="8.85546875" style="3" customWidth="1"/>
    <col min="3" max="3" width="37.42578125" style="3" customWidth="1"/>
    <col min="4" max="4" width="14" style="3" bestFit="1" customWidth="1"/>
    <col min="5" max="5" width="22.85546875" style="4" bestFit="1" customWidth="1"/>
    <col min="6" max="6" width="24" style="4" bestFit="1" customWidth="1"/>
    <col min="7" max="7" width="26.28515625" style="4" customWidth="1"/>
    <col min="8" max="8" width="37.28515625" style="4" customWidth="1"/>
    <col min="9" max="9" width="34.140625" style="4" customWidth="1"/>
    <col min="10" max="16384" width="9.140625" style="3"/>
  </cols>
  <sheetData>
    <row r="1" spans="2:10" ht="19.5" thickBot="1" x14ac:dyDescent="0.3">
      <c r="B1" s="17"/>
      <c r="C1" s="17"/>
    </row>
    <row r="2" spans="2:10" ht="21.75" thickTop="1" thickBot="1" x14ac:dyDescent="0.3">
      <c r="B2" s="75" t="s">
        <v>66</v>
      </c>
      <c r="C2" s="76"/>
      <c r="D2" s="76"/>
      <c r="E2" s="76"/>
      <c r="F2" s="76"/>
      <c r="G2" s="76"/>
      <c r="H2" s="76"/>
      <c r="I2" s="77"/>
    </row>
    <row r="3" spans="2:10" ht="21.75" thickTop="1" thickBot="1" x14ac:dyDescent="0.3">
      <c r="B3" s="73" t="s">
        <v>54</v>
      </c>
      <c r="C3" s="73"/>
      <c r="D3" s="73"/>
      <c r="E3" s="73"/>
      <c r="F3" s="73"/>
      <c r="G3" s="73"/>
      <c r="H3" s="73"/>
      <c r="I3" s="73"/>
      <c r="J3" s="2"/>
    </row>
    <row r="4" spans="2:10" ht="16.5" customHeight="1" thickTop="1" thickBot="1" x14ac:dyDescent="0.3">
      <c r="B4" s="78" t="s">
        <v>0</v>
      </c>
      <c r="C4" s="78" t="s">
        <v>1</v>
      </c>
      <c r="D4" s="78" t="s">
        <v>6</v>
      </c>
      <c r="E4" s="79" t="s">
        <v>34</v>
      </c>
      <c r="F4" s="80"/>
      <c r="G4" s="83" t="s">
        <v>30</v>
      </c>
      <c r="H4" s="83" t="s">
        <v>38</v>
      </c>
      <c r="I4" s="83" t="s">
        <v>61</v>
      </c>
      <c r="J4" s="19"/>
    </row>
    <row r="5" spans="2:10" ht="16.5" customHeight="1" thickTop="1" thickBot="1" x14ac:dyDescent="0.3">
      <c r="B5" s="78"/>
      <c r="C5" s="78"/>
      <c r="D5" s="78"/>
      <c r="E5" s="81"/>
      <c r="F5" s="82"/>
      <c r="G5" s="84"/>
      <c r="H5" s="84"/>
      <c r="I5" s="84"/>
      <c r="J5" s="74"/>
    </row>
    <row r="6" spans="2:10" ht="35.25" customHeight="1" thickTop="1" thickBot="1" x14ac:dyDescent="0.3">
      <c r="B6" s="78"/>
      <c r="C6" s="78"/>
      <c r="D6" s="78"/>
      <c r="E6" s="41" t="s">
        <v>31</v>
      </c>
      <c r="F6" s="41" t="s">
        <v>32</v>
      </c>
      <c r="G6" s="85"/>
      <c r="H6" s="85"/>
      <c r="I6" s="85"/>
      <c r="J6" s="74"/>
    </row>
    <row r="7" spans="2:10" ht="16.5" thickTop="1" thickBot="1" x14ac:dyDescent="0.3">
      <c r="B7" s="26">
        <v>1</v>
      </c>
      <c r="C7" s="26">
        <v>2</v>
      </c>
      <c r="D7" s="26">
        <v>3</v>
      </c>
      <c r="E7" s="26">
        <v>4</v>
      </c>
      <c r="F7" s="26" t="s">
        <v>33</v>
      </c>
      <c r="G7" s="26">
        <v>6</v>
      </c>
      <c r="H7" s="26">
        <v>7</v>
      </c>
      <c r="I7" s="26" t="s">
        <v>62</v>
      </c>
      <c r="J7" s="1"/>
    </row>
    <row r="8" spans="2:10" ht="17.25" customHeight="1" thickTop="1" thickBot="1" x14ac:dyDescent="0.3">
      <c r="B8" s="63" t="s">
        <v>25</v>
      </c>
      <c r="C8" s="64"/>
      <c r="D8" s="64"/>
      <c r="E8" s="64"/>
      <c r="F8" s="64"/>
      <c r="G8" s="64"/>
      <c r="H8" s="64"/>
      <c r="I8" s="65"/>
      <c r="J8" s="1"/>
    </row>
    <row r="9" spans="2:10" ht="63.75" customHeight="1" thickTop="1" thickBot="1" x14ac:dyDescent="0.3">
      <c r="B9" s="6">
        <v>1</v>
      </c>
      <c r="C9" s="12" t="s">
        <v>63</v>
      </c>
      <c r="D9" s="26">
        <v>1</v>
      </c>
      <c r="E9" s="8"/>
      <c r="F9" s="8">
        <f>E9*D9</f>
        <v>0</v>
      </c>
      <c r="G9" s="8"/>
      <c r="H9" s="8"/>
      <c r="I9" s="20">
        <f>F9+G9</f>
        <v>0</v>
      </c>
      <c r="J9" s="1"/>
    </row>
    <row r="10" spans="2:10" ht="142.5" customHeight="1" thickTop="1" thickBot="1" x14ac:dyDescent="0.3">
      <c r="B10" s="6">
        <v>2</v>
      </c>
      <c r="C10" s="12" t="s">
        <v>64</v>
      </c>
      <c r="D10" s="26">
        <v>1</v>
      </c>
      <c r="E10" s="8"/>
      <c r="F10" s="8">
        <f>E10*D10</f>
        <v>0</v>
      </c>
      <c r="G10" s="8"/>
      <c r="H10" s="8"/>
      <c r="I10" s="20">
        <f>F10+G10</f>
        <v>0</v>
      </c>
      <c r="J10" s="74"/>
    </row>
    <row r="11" spans="2:10" ht="58.5" thickTop="1" thickBot="1" x14ac:dyDescent="0.3">
      <c r="B11" s="6">
        <v>3</v>
      </c>
      <c r="C11" s="12" t="s">
        <v>65</v>
      </c>
      <c r="D11" s="26">
        <v>1</v>
      </c>
      <c r="E11" s="8"/>
      <c r="F11" s="8">
        <f>E11*D11</f>
        <v>0</v>
      </c>
      <c r="G11" s="8"/>
      <c r="H11" s="8"/>
      <c r="I11" s="20">
        <f>F11+G11</f>
        <v>0</v>
      </c>
      <c r="J11" s="74"/>
    </row>
    <row r="12" spans="2:10" ht="17.25" thickTop="1" thickBot="1" x14ac:dyDescent="0.3">
      <c r="B12" s="9"/>
      <c r="C12" s="15" t="s">
        <v>21</v>
      </c>
      <c r="D12" s="10"/>
      <c r="E12" s="16"/>
      <c r="F12" s="23">
        <f>SUM(F9:F11)</f>
        <v>0</v>
      </c>
      <c r="G12" s="16"/>
      <c r="H12" s="16"/>
      <c r="I12" s="23">
        <f>SUM(I9:I11)</f>
        <v>0</v>
      </c>
      <c r="J12" s="74"/>
    </row>
    <row r="13" spans="2:10" ht="24" customHeight="1" thickTop="1" thickBot="1" x14ac:dyDescent="0.3">
      <c r="B13" s="73" t="s">
        <v>60</v>
      </c>
      <c r="C13" s="73"/>
      <c r="D13" s="73"/>
      <c r="E13" s="73"/>
      <c r="F13" s="73"/>
      <c r="G13" s="73"/>
      <c r="H13" s="73"/>
      <c r="I13" s="73"/>
    </row>
    <row r="14" spans="2:10" ht="20.25" customHeight="1" thickTop="1" thickBot="1" x14ac:dyDescent="0.3">
      <c r="B14" s="63" t="s">
        <v>26</v>
      </c>
      <c r="C14" s="64"/>
      <c r="D14" s="64"/>
      <c r="E14" s="64"/>
      <c r="F14" s="64"/>
      <c r="G14" s="64"/>
      <c r="H14" s="64"/>
      <c r="I14" s="65"/>
    </row>
    <row r="15" spans="2:10" ht="64.5" customHeight="1" thickTop="1" thickBot="1" x14ac:dyDescent="0.3">
      <c r="B15" s="6">
        <v>4</v>
      </c>
      <c r="C15" s="12" t="s">
        <v>63</v>
      </c>
      <c r="D15" s="26">
        <v>1</v>
      </c>
      <c r="E15" s="8"/>
      <c r="F15" s="8">
        <f>E15*D15</f>
        <v>0</v>
      </c>
      <c r="G15" s="8"/>
      <c r="H15" s="8"/>
      <c r="I15" s="20">
        <f>F15+G15</f>
        <v>0</v>
      </c>
    </row>
    <row r="16" spans="2:10" ht="115.5" customHeight="1" thickTop="1" thickBot="1" x14ac:dyDescent="0.3">
      <c r="B16" s="6">
        <v>5</v>
      </c>
      <c r="C16" s="12" t="s">
        <v>64</v>
      </c>
      <c r="D16" s="26">
        <v>1</v>
      </c>
      <c r="E16" s="8"/>
      <c r="F16" s="8">
        <f>E16*D16</f>
        <v>0</v>
      </c>
      <c r="G16" s="8"/>
      <c r="H16" s="8"/>
      <c r="I16" s="20">
        <f>F16+G16</f>
        <v>0</v>
      </c>
    </row>
    <row r="17" spans="2:10" ht="58.5" thickTop="1" thickBot="1" x14ac:dyDescent="0.3">
      <c r="B17" s="6">
        <v>6</v>
      </c>
      <c r="C17" s="12" t="s">
        <v>65</v>
      </c>
      <c r="D17" s="26">
        <v>1</v>
      </c>
      <c r="E17" s="8"/>
      <c r="F17" s="8">
        <f>E17*D17</f>
        <v>0</v>
      </c>
      <c r="G17" s="8"/>
      <c r="H17" s="8"/>
      <c r="I17" s="20">
        <f t="shared" ref="I16:I17" si="0">F17+G17</f>
        <v>0</v>
      </c>
    </row>
    <row r="18" spans="2:10" ht="17.25" thickTop="1" thickBot="1" x14ac:dyDescent="0.3">
      <c r="B18" s="9"/>
      <c r="C18" s="15" t="s">
        <v>20</v>
      </c>
      <c r="D18" s="10"/>
      <c r="E18" s="16"/>
      <c r="F18" s="23">
        <f>SUM(F15:F17)</f>
        <v>0</v>
      </c>
      <c r="G18" s="16"/>
      <c r="H18" s="16"/>
      <c r="I18" s="23">
        <f>SUM(I15:I17)</f>
        <v>0</v>
      </c>
    </row>
    <row r="19" spans="2:10" ht="48.75" thickTop="1" thickBot="1" x14ac:dyDescent="0.3">
      <c r="B19" s="13"/>
      <c r="C19" s="42" t="s">
        <v>67</v>
      </c>
      <c r="D19" s="11"/>
      <c r="E19" s="14"/>
      <c r="F19" s="22">
        <f>F18+F12</f>
        <v>0</v>
      </c>
      <c r="G19" s="14"/>
      <c r="H19" s="14"/>
      <c r="I19" s="22">
        <f>I18+I12</f>
        <v>0</v>
      </c>
    </row>
    <row r="20" spans="2:10" ht="16.5" thickTop="1" thickBot="1" x14ac:dyDescent="0.3"/>
    <row r="21" spans="2:10" ht="39" customHeight="1" thickTop="1" thickBot="1" x14ac:dyDescent="0.3">
      <c r="B21" s="70" t="s">
        <v>46</v>
      </c>
      <c r="C21" s="71"/>
      <c r="D21" s="71"/>
      <c r="E21" s="71"/>
      <c r="F21" s="71"/>
      <c r="G21" s="71"/>
      <c r="H21" s="71"/>
      <c r="I21" s="71"/>
      <c r="J21" s="72"/>
    </row>
    <row r="22" spans="2:10" ht="54.75" customHeight="1" thickTop="1" thickBot="1" x14ac:dyDescent="0.3">
      <c r="B22" s="18">
        <v>1</v>
      </c>
      <c r="C22" s="67" t="s">
        <v>48</v>
      </c>
      <c r="D22" s="68"/>
      <c r="E22" s="68"/>
      <c r="F22" s="68"/>
      <c r="G22" s="68"/>
      <c r="H22" s="68"/>
      <c r="I22" s="68"/>
      <c r="J22" s="69"/>
    </row>
    <row r="23" spans="2:10" ht="63.75" customHeight="1" thickTop="1" thickBot="1" x14ac:dyDescent="0.3">
      <c r="B23" s="18">
        <v>2</v>
      </c>
      <c r="C23" s="67" t="s">
        <v>24</v>
      </c>
      <c r="D23" s="68"/>
      <c r="E23" s="68"/>
      <c r="F23" s="68"/>
      <c r="G23" s="68"/>
      <c r="H23" s="68"/>
      <c r="I23" s="68"/>
      <c r="J23" s="69"/>
    </row>
    <row r="24" spans="2:10" ht="57.75" customHeight="1" thickTop="1" thickBot="1" x14ac:dyDescent="0.3">
      <c r="B24" s="18">
        <v>3</v>
      </c>
      <c r="C24" s="67" t="s">
        <v>42</v>
      </c>
      <c r="D24" s="68"/>
      <c r="E24" s="68"/>
      <c r="F24" s="68"/>
      <c r="G24" s="68"/>
      <c r="H24" s="68"/>
      <c r="I24" s="68"/>
      <c r="J24" s="69"/>
    </row>
    <row r="25" spans="2:10" ht="15.75" thickTop="1" x14ac:dyDescent="0.25"/>
  </sheetData>
  <mergeCells count="18">
    <mergeCell ref="J5:J6"/>
    <mergeCell ref="B8:I8"/>
    <mergeCell ref="J10:J12"/>
    <mergeCell ref="B2:I2"/>
    <mergeCell ref="B3:I3"/>
    <mergeCell ref="B4:B6"/>
    <mergeCell ref="C4:C6"/>
    <mergeCell ref="D4:D6"/>
    <mergeCell ref="E4:F5"/>
    <mergeCell ref="G4:G6"/>
    <mergeCell ref="H4:H6"/>
    <mergeCell ref="I4:I6"/>
    <mergeCell ref="B21:J21"/>
    <mergeCell ref="C22:J22"/>
    <mergeCell ref="C23:J23"/>
    <mergeCell ref="C24:J24"/>
    <mergeCell ref="B13:I13"/>
    <mergeCell ref="B14:I14"/>
  </mergeCells>
  <pageMargins left="0.2" right="0.2" top="0.5" bottom="0.75" header="0.5" footer="0.3"/>
  <pageSetup paperSize="9" scale="65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8695-803D-46C0-B367-592E267E925B}">
  <dimension ref="B1:I31"/>
  <sheetViews>
    <sheetView showGridLines="0" tabSelected="1" topLeftCell="A3" zoomScale="82" zoomScaleNormal="82" workbookViewId="0">
      <selection activeCell="N18" sqref="N18"/>
    </sheetView>
  </sheetViews>
  <sheetFormatPr defaultColWidth="8.85546875" defaultRowHeight="15" x14ac:dyDescent="0.25"/>
  <cols>
    <col min="1" max="1" width="6.140625" customWidth="1"/>
    <col min="2" max="2" width="8.85546875" customWidth="1"/>
    <col min="3" max="3" width="50.28515625" customWidth="1"/>
    <col min="4" max="4" width="16.7109375" style="5" customWidth="1"/>
    <col min="5" max="8" width="21.28515625" customWidth="1"/>
    <col min="9" max="9" width="33.7109375" customWidth="1"/>
  </cols>
  <sheetData>
    <row r="1" spans="2:9" ht="25.5" customHeight="1" thickBot="1" x14ac:dyDescent="0.3"/>
    <row r="2" spans="2:9" ht="16.5" thickTop="1" thickBot="1" x14ac:dyDescent="0.3">
      <c r="B2" s="94" t="s">
        <v>88</v>
      </c>
      <c r="C2" s="94"/>
      <c r="D2" s="94"/>
      <c r="E2" s="94"/>
      <c r="F2" s="94"/>
      <c r="G2" s="94"/>
      <c r="H2" s="94"/>
      <c r="I2" s="94"/>
    </row>
    <row r="3" spans="2:9" ht="16.5" thickTop="1" thickBot="1" x14ac:dyDescent="0.3">
      <c r="B3" s="95" t="s">
        <v>89</v>
      </c>
      <c r="C3" s="96"/>
      <c r="D3" s="96"/>
      <c r="E3" s="96"/>
      <c r="F3" s="96"/>
      <c r="G3" s="96"/>
      <c r="H3" s="96"/>
      <c r="I3" s="97"/>
    </row>
    <row r="4" spans="2:9" ht="15" customHeight="1" thickTop="1" thickBot="1" x14ac:dyDescent="0.3">
      <c r="B4" s="87" t="s">
        <v>0</v>
      </c>
      <c r="C4" s="87" t="s">
        <v>1</v>
      </c>
      <c r="D4" s="87" t="s">
        <v>2</v>
      </c>
      <c r="E4" s="87" t="s">
        <v>39</v>
      </c>
      <c r="F4" s="87"/>
      <c r="G4" s="87"/>
      <c r="H4" s="87"/>
      <c r="I4" s="87"/>
    </row>
    <row r="5" spans="2:9" ht="16.5" thickTop="1" thickBot="1" x14ac:dyDescent="0.3">
      <c r="B5" s="87"/>
      <c r="C5" s="87"/>
      <c r="D5" s="87"/>
      <c r="E5" s="87"/>
      <c r="F5" s="87"/>
      <c r="G5" s="87"/>
      <c r="H5" s="87"/>
      <c r="I5" s="87"/>
    </row>
    <row r="6" spans="2:9" ht="20.100000000000001" customHeight="1" thickTop="1" thickBot="1" x14ac:dyDescent="0.3">
      <c r="B6" s="87"/>
      <c r="C6" s="87"/>
      <c r="D6" s="87"/>
      <c r="E6" s="87" t="s">
        <v>68</v>
      </c>
      <c r="F6" s="87" t="s">
        <v>69</v>
      </c>
      <c r="G6" s="87" t="s">
        <v>70</v>
      </c>
      <c r="H6" s="87" t="s">
        <v>3</v>
      </c>
      <c r="I6" s="87" t="s">
        <v>71</v>
      </c>
    </row>
    <row r="7" spans="2:9" ht="20.100000000000001" customHeight="1" thickTop="1" thickBot="1" x14ac:dyDescent="0.3">
      <c r="B7" s="87"/>
      <c r="C7" s="87"/>
      <c r="D7" s="87"/>
      <c r="E7" s="87"/>
      <c r="F7" s="87"/>
      <c r="G7" s="87"/>
      <c r="H7" s="87"/>
      <c r="I7" s="87"/>
    </row>
    <row r="8" spans="2:9" ht="20.100000000000001" customHeight="1" thickTop="1" thickBot="1" x14ac:dyDescent="0.3">
      <c r="B8" s="87"/>
      <c r="C8" s="87"/>
      <c r="D8" s="87"/>
      <c r="E8" s="87"/>
      <c r="F8" s="87"/>
      <c r="G8" s="87"/>
      <c r="H8" s="87"/>
      <c r="I8" s="87"/>
    </row>
    <row r="9" spans="2:9" ht="20.100000000000001" customHeight="1" thickTop="1" thickBot="1" x14ac:dyDescent="0.3">
      <c r="B9" s="87"/>
      <c r="C9" s="87"/>
      <c r="D9" s="87"/>
      <c r="E9" s="87"/>
      <c r="F9" s="87"/>
      <c r="G9" s="87"/>
      <c r="H9" s="87"/>
      <c r="I9" s="87"/>
    </row>
    <row r="10" spans="2:9" ht="20.100000000000001" customHeight="1" thickTop="1" thickBot="1" x14ac:dyDescent="0.3">
      <c r="B10" s="87"/>
      <c r="C10" s="87"/>
      <c r="D10" s="87"/>
      <c r="E10" s="87"/>
      <c r="F10" s="87"/>
      <c r="G10" s="87"/>
      <c r="H10" s="87"/>
      <c r="I10" s="87"/>
    </row>
    <row r="11" spans="2:9" ht="16.5" thickTop="1" thickBot="1" x14ac:dyDescent="0.3">
      <c r="B11" s="43">
        <v>1</v>
      </c>
      <c r="C11" s="43">
        <v>2</v>
      </c>
      <c r="D11" s="43">
        <v>3</v>
      </c>
      <c r="E11" s="43">
        <v>4</v>
      </c>
      <c r="F11" s="43">
        <v>5</v>
      </c>
      <c r="G11" s="43" t="s">
        <v>72</v>
      </c>
      <c r="H11" s="44">
        <v>8.3000000000000004E-2</v>
      </c>
      <c r="I11" s="43" t="s">
        <v>73</v>
      </c>
    </row>
    <row r="12" spans="2:9" ht="21" customHeight="1" thickTop="1" thickBot="1" x14ac:dyDescent="0.3">
      <c r="B12" s="88" t="s">
        <v>74</v>
      </c>
      <c r="C12" s="89"/>
      <c r="D12" s="89"/>
      <c r="E12" s="89"/>
      <c r="F12" s="89"/>
      <c r="G12" s="89"/>
      <c r="H12" s="89"/>
      <c r="I12" s="90"/>
    </row>
    <row r="13" spans="2:9" ht="28.5" thickTop="1" thickBot="1" x14ac:dyDescent="0.3">
      <c r="B13" s="45">
        <v>1</v>
      </c>
      <c r="C13" s="46" t="s">
        <v>75</v>
      </c>
      <c r="D13" s="45">
        <v>1</v>
      </c>
      <c r="E13" s="47">
        <v>0</v>
      </c>
      <c r="F13" s="48"/>
      <c r="G13" s="48">
        <f>E13+F13</f>
        <v>0</v>
      </c>
      <c r="H13" s="49">
        <f>1/(1+$H$11)^D13</f>
        <v>0.92336103416435833</v>
      </c>
      <c r="I13" s="50">
        <f>G13*H13</f>
        <v>0</v>
      </c>
    </row>
    <row r="14" spans="2:9" ht="28.5" thickTop="1" thickBot="1" x14ac:dyDescent="0.3">
      <c r="B14" s="45">
        <v>2</v>
      </c>
      <c r="C14" s="46" t="s">
        <v>76</v>
      </c>
      <c r="D14" s="45">
        <v>2</v>
      </c>
      <c r="E14" s="48">
        <v>0</v>
      </c>
      <c r="F14" s="48"/>
      <c r="G14" s="48">
        <f>E14+F14</f>
        <v>0</v>
      </c>
      <c r="H14" s="49">
        <f>1/(1+$H$11)^D14</f>
        <v>0.85259559941307328</v>
      </c>
      <c r="I14" s="50">
        <f t="shared" ref="I14:I22" si="0">G14*H14</f>
        <v>0</v>
      </c>
    </row>
    <row r="15" spans="2:9" ht="28.5" thickTop="1" thickBot="1" x14ac:dyDescent="0.3">
      <c r="B15" s="45">
        <v>3</v>
      </c>
      <c r="C15" s="46" t="s">
        <v>77</v>
      </c>
      <c r="D15" s="45">
        <v>3</v>
      </c>
      <c r="E15" s="48">
        <v>0</v>
      </c>
      <c r="F15" s="48"/>
      <c r="G15" s="48">
        <f t="shared" ref="G13:G22" si="1">E15+F15</f>
        <v>0</v>
      </c>
      <c r="H15" s="49">
        <f>1/(1+$H$11)^D15</f>
        <v>0.78725355439803635</v>
      </c>
      <c r="I15" s="50">
        <f t="shared" si="0"/>
        <v>0</v>
      </c>
    </row>
    <row r="16" spans="2:9" ht="28.5" thickTop="1" thickBot="1" x14ac:dyDescent="0.3">
      <c r="B16" s="45">
        <v>4</v>
      </c>
      <c r="C16" s="46" t="s">
        <v>78</v>
      </c>
      <c r="D16" s="45">
        <v>4</v>
      </c>
      <c r="E16" s="48">
        <v>0</v>
      </c>
      <c r="F16" s="48"/>
      <c r="G16" s="48">
        <f t="shared" si="1"/>
        <v>0</v>
      </c>
      <c r="H16" s="49">
        <f>1/(1+$H$11)^D16</f>
        <v>0.72691925613853769</v>
      </c>
      <c r="I16" s="50">
        <f t="shared" si="0"/>
        <v>0</v>
      </c>
    </row>
    <row r="17" spans="2:9" ht="28.5" thickTop="1" thickBot="1" x14ac:dyDescent="0.3">
      <c r="B17" s="45">
        <v>5</v>
      </c>
      <c r="C17" s="46" t="s">
        <v>79</v>
      </c>
      <c r="D17" s="45">
        <v>5</v>
      </c>
      <c r="E17" s="48">
        <v>0</v>
      </c>
      <c r="F17" s="48"/>
      <c r="G17" s="48">
        <f t="shared" si="1"/>
        <v>0</v>
      </c>
      <c r="H17" s="49">
        <f>1/(1+$H$11)^D17</f>
        <v>0.67120891610206623</v>
      </c>
      <c r="I17" s="50">
        <f t="shared" si="0"/>
        <v>0</v>
      </c>
    </row>
    <row r="18" spans="2:9" ht="28.5" thickTop="1" thickBot="1" x14ac:dyDescent="0.3">
      <c r="B18" s="45">
        <v>6</v>
      </c>
      <c r="C18" s="46" t="s">
        <v>80</v>
      </c>
      <c r="D18" s="45">
        <v>6</v>
      </c>
      <c r="E18" s="48">
        <v>0</v>
      </c>
      <c r="F18" s="48"/>
      <c r="G18" s="48">
        <f t="shared" si="1"/>
        <v>0</v>
      </c>
      <c r="H18" s="49">
        <f t="shared" ref="H18:H22" si="2">1/(1+$H$11)^D18</f>
        <v>0.61976815891234194</v>
      </c>
      <c r="I18" s="50">
        <f t="shared" si="0"/>
        <v>0</v>
      </c>
    </row>
    <row r="19" spans="2:9" ht="28.5" thickTop="1" thickBot="1" x14ac:dyDescent="0.3">
      <c r="B19" s="45">
        <v>7</v>
      </c>
      <c r="C19" s="46" t="s">
        <v>81</v>
      </c>
      <c r="D19" s="45">
        <v>7</v>
      </c>
      <c r="E19" s="48">
        <v>0</v>
      </c>
      <c r="F19" s="48"/>
      <c r="G19" s="48">
        <f t="shared" si="1"/>
        <v>0</v>
      </c>
      <c r="H19" s="49">
        <f>1/(1+$H$11)^D19</f>
        <v>0.57226976815544039</v>
      </c>
      <c r="I19" s="50">
        <f t="shared" si="0"/>
        <v>0</v>
      </c>
    </row>
    <row r="20" spans="2:9" ht="28.5" thickTop="1" thickBot="1" x14ac:dyDescent="0.3">
      <c r="B20" s="45">
        <v>8</v>
      </c>
      <c r="C20" s="46" t="s">
        <v>82</v>
      </c>
      <c r="D20" s="45">
        <v>8</v>
      </c>
      <c r="E20" s="48">
        <v>0</v>
      </c>
      <c r="F20" s="48"/>
      <c r="G20" s="48">
        <f t="shared" si="1"/>
        <v>0</v>
      </c>
      <c r="H20" s="49">
        <f t="shared" si="2"/>
        <v>0.52841160494500505</v>
      </c>
      <c r="I20" s="50">
        <f t="shared" si="0"/>
        <v>0</v>
      </c>
    </row>
    <row r="21" spans="2:9" ht="28.5" thickTop="1" thickBot="1" x14ac:dyDescent="0.3">
      <c r="B21" s="45">
        <v>9</v>
      </c>
      <c r="C21" s="46" t="s">
        <v>83</v>
      </c>
      <c r="D21" s="45">
        <v>9</v>
      </c>
      <c r="E21" s="48">
        <v>0</v>
      </c>
      <c r="F21" s="48"/>
      <c r="G21" s="48">
        <f t="shared" si="1"/>
        <v>0</v>
      </c>
      <c r="H21" s="49">
        <f t="shared" si="2"/>
        <v>0.48791468600646815</v>
      </c>
      <c r="I21" s="50">
        <f t="shared" si="0"/>
        <v>0</v>
      </c>
    </row>
    <row r="22" spans="2:9" ht="28.5" thickTop="1" thickBot="1" x14ac:dyDescent="0.3">
      <c r="B22" s="45">
        <v>10</v>
      </c>
      <c r="C22" s="46" t="s">
        <v>84</v>
      </c>
      <c r="D22" s="45">
        <v>10</v>
      </c>
      <c r="E22" s="48">
        <v>0</v>
      </c>
      <c r="F22" s="48"/>
      <c r="G22" s="48">
        <f t="shared" si="1"/>
        <v>0</v>
      </c>
      <c r="H22" s="49">
        <f t="shared" si="2"/>
        <v>0.45052140905491062</v>
      </c>
      <c r="I22" s="50">
        <f t="shared" si="0"/>
        <v>0</v>
      </c>
    </row>
    <row r="23" spans="2:9" ht="42" thickTop="1" thickBot="1" x14ac:dyDescent="0.3">
      <c r="B23" s="51"/>
      <c r="C23" s="52" t="s">
        <v>85</v>
      </c>
      <c r="D23" s="53"/>
      <c r="E23" s="54">
        <f>SUM(E13:E22)</f>
        <v>0</v>
      </c>
      <c r="F23" s="54"/>
      <c r="G23" s="54">
        <f>SUM(G13:G22)</f>
        <v>0</v>
      </c>
      <c r="H23" s="54"/>
      <c r="I23" s="54">
        <f>SUM(I13:I22)</f>
        <v>0</v>
      </c>
    </row>
    <row r="24" spans="2:9" ht="16.5" thickTop="1" thickBot="1" x14ac:dyDescent="0.3">
      <c r="B24" s="55"/>
      <c r="C24" s="55"/>
      <c r="D24" s="56"/>
      <c r="E24" s="55"/>
      <c r="F24" s="55"/>
      <c r="G24" s="55"/>
      <c r="H24" s="55"/>
      <c r="I24" s="55"/>
    </row>
    <row r="25" spans="2:9" ht="16.5" thickTop="1" thickBot="1" x14ac:dyDescent="0.3">
      <c r="B25" s="91" t="s">
        <v>17</v>
      </c>
      <c r="C25" s="92"/>
      <c r="D25" s="92"/>
      <c r="E25" s="92"/>
      <c r="F25" s="92"/>
      <c r="G25" s="92"/>
      <c r="H25" s="92"/>
      <c r="I25" s="93"/>
    </row>
    <row r="26" spans="2:9" ht="28.5" customHeight="1" thickTop="1" thickBot="1" x14ac:dyDescent="0.3">
      <c r="B26" s="57">
        <v>1</v>
      </c>
      <c r="C26" s="86" t="s">
        <v>47</v>
      </c>
      <c r="D26" s="86"/>
      <c r="E26" s="86"/>
      <c r="F26" s="86"/>
      <c r="G26" s="86"/>
      <c r="H26" s="86"/>
      <c r="I26" s="86"/>
    </row>
    <row r="27" spans="2:9" ht="39.75" customHeight="1" thickTop="1" thickBot="1" x14ac:dyDescent="0.3">
      <c r="B27" s="57">
        <v>2</v>
      </c>
      <c r="C27" s="86" t="s">
        <v>49</v>
      </c>
      <c r="D27" s="86"/>
      <c r="E27" s="86"/>
      <c r="F27" s="86"/>
      <c r="G27" s="86"/>
      <c r="H27" s="86"/>
      <c r="I27" s="86"/>
    </row>
    <row r="28" spans="2:9" ht="20.25" customHeight="1" thickTop="1" thickBot="1" x14ac:dyDescent="0.3">
      <c r="B28" s="57">
        <v>3</v>
      </c>
      <c r="C28" s="86" t="s">
        <v>18</v>
      </c>
      <c r="D28" s="86"/>
      <c r="E28" s="86"/>
      <c r="F28" s="86"/>
      <c r="G28" s="86"/>
      <c r="H28" s="86"/>
      <c r="I28" s="86"/>
    </row>
    <row r="29" spans="2:9" ht="20.25" customHeight="1" thickTop="1" thickBot="1" x14ac:dyDescent="0.3">
      <c r="B29" s="57">
        <v>4</v>
      </c>
      <c r="C29" s="86" t="s">
        <v>86</v>
      </c>
      <c r="D29" s="86"/>
      <c r="E29" s="86"/>
      <c r="F29" s="86"/>
      <c r="G29" s="86"/>
      <c r="H29" s="86"/>
      <c r="I29" s="86"/>
    </row>
    <row r="30" spans="2:9" ht="20.25" customHeight="1" thickTop="1" thickBot="1" x14ac:dyDescent="0.3">
      <c r="B30" s="57">
        <v>5</v>
      </c>
      <c r="C30" s="86" t="s">
        <v>87</v>
      </c>
      <c r="D30" s="86"/>
      <c r="E30" s="86"/>
      <c r="F30" s="86"/>
      <c r="G30" s="86"/>
      <c r="H30" s="86"/>
      <c r="I30" s="86"/>
    </row>
    <row r="31" spans="2:9" ht="15.75" thickTop="1" x14ac:dyDescent="0.25"/>
  </sheetData>
  <mergeCells count="18">
    <mergeCell ref="B2:I2"/>
    <mergeCell ref="B3:I3"/>
    <mergeCell ref="B4:B10"/>
    <mergeCell ref="C4:C10"/>
    <mergeCell ref="D4:D10"/>
    <mergeCell ref="E4:I5"/>
    <mergeCell ref="E6:E10"/>
    <mergeCell ref="F6:F10"/>
    <mergeCell ref="G6:G10"/>
    <mergeCell ref="H6:H10"/>
    <mergeCell ref="C29:I29"/>
    <mergeCell ref="C30:I30"/>
    <mergeCell ref="I6:I10"/>
    <mergeCell ref="B12:I12"/>
    <mergeCell ref="B25:I25"/>
    <mergeCell ref="C26:I26"/>
    <mergeCell ref="C27:I27"/>
    <mergeCell ref="C28:I28"/>
  </mergeCells>
  <printOptions horizontalCentered="1"/>
  <pageMargins left="0.70866141732283505" right="0.70866141732283505" top="0.74803149606299202" bottom="0.74803149606299202" header="0.31496062992126" footer="0.31496062992126"/>
  <pageSetup paperSize="9" scale="49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04C3B73AE9943B737720A48E3AF7C" ma:contentTypeVersion="15" ma:contentTypeDescription="Create a new document." ma:contentTypeScope="" ma:versionID="722ee1023ad41667fbc109a83582acb5">
  <xsd:schema xmlns:xsd="http://www.w3.org/2001/XMLSchema" xmlns:xs="http://www.w3.org/2001/XMLSchema" xmlns:p="http://schemas.microsoft.com/office/2006/metadata/properties" xmlns:ns1="http://schemas.microsoft.com/sharepoint/v3" xmlns:ns3="60c75bb3-2e3f-4394-b4f4-3e2677e21dfa" xmlns:ns4="9c83b91e-5ffe-420f-9ed1-9dac5903eaec" targetNamespace="http://schemas.microsoft.com/office/2006/metadata/properties" ma:root="true" ma:fieldsID="041c5b2420fb91d580141f829ca37253" ns1:_="" ns3:_="" ns4:_="">
    <xsd:import namespace="http://schemas.microsoft.com/sharepoint/v3"/>
    <xsd:import namespace="60c75bb3-2e3f-4394-b4f4-3e2677e21dfa"/>
    <xsd:import namespace="9c83b91e-5ffe-420f-9ed1-9dac5903ea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75bb3-2e3f-4394-b4f4-3e2677e21d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3b91e-5ffe-420f-9ed1-9dac5903e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91126-5415-4CD8-8EBC-97263ECBB01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60c75bb3-2e3f-4394-b4f4-3e2677e21dfa"/>
    <ds:schemaRef ds:uri="9c83b91e-5ffe-420f-9ed1-9dac5903eae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104CF8-D347-484A-B977-77BA27DE06EF}">
  <ds:schemaRefs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  <ds:schemaRef ds:uri="http://purl.org/dc/dcmitype/"/>
    <ds:schemaRef ds:uri="http://www.w3.org/XML/1998/namespace"/>
    <ds:schemaRef ds:uri="60c75bb3-2e3f-4394-b4f4-3e2677e21df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c83b91e-5ffe-420f-9ed1-9dac5903eaec"/>
  </ds:schemaRefs>
</ds:datastoreItem>
</file>

<file path=customXml/itemProps3.xml><?xml version="1.0" encoding="utf-8"?>
<ds:datastoreItem xmlns:ds="http://schemas.openxmlformats.org/officeDocument/2006/customXml" ds:itemID="{F28FF7FD-3725-40D9-8A7A-B53A7A819B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Grand Total Summary Schedule 4</vt:lpstr>
      <vt:lpstr>Schedule 1</vt:lpstr>
      <vt:lpstr>Schedule 2</vt:lpstr>
      <vt:lpstr>Schedule 3</vt:lpstr>
      <vt:lpstr>'Schedule 1'!Print_Area</vt:lpstr>
      <vt:lpstr>'Schedule 2'!Print_Area</vt:lpstr>
      <vt:lpstr>'Schedule 3'!Print_Area</vt:lpstr>
      <vt:lpstr>'Schedule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2024-04-18T07:31:11Z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0x010100FD604C3B73AE9943B737720A48E3AF7C</vt:lpwstr>
  </property>
</Properties>
</file>