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san\Downloads\"/>
    </mc:Choice>
  </mc:AlternateContent>
  <xr:revisionPtr revIDLastSave="0" documentId="13_ncr:1_{76625A49-EF69-4412-B08B-014FC2863D75}" xr6:coauthVersionLast="36" xr6:coauthVersionMax="47" xr10:uidLastSave="{00000000-0000-0000-0000-000000000000}"/>
  <bookViews>
    <workbookView xWindow="0" yWindow="0" windowWidth="10380" windowHeight="3980" xr2:uid="{3D16EF59-254A-DA45-8DBA-AE82CDAD496F}"/>
  </bookViews>
  <sheets>
    <sheet name="S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I12" i="1"/>
  <c r="J12" i="1" s="1"/>
  <c r="G9" i="1"/>
  <c r="G10" i="1"/>
  <c r="G11" i="1"/>
  <c r="G12" i="1"/>
  <c r="G8" i="1"/>
  <c r="I8" i="1" s="1"/>
  <c r="J8" i="1" s="1"/>
  <c r="E14" i="1" l="1"/>
  <c r="I10" i="1"/>
  <c r="J10" i="1" s="1"/>
  <c r="I9" i="1"/>
  <c r="J9" i="1" l="1"/>
  <c r="E16" i="1"/>
  <c r="E18" i="1" s="1"/>
  <c r="E20" i="1" s="1"/>
</calcChain>
</file>

<file path=xl/sharedStrings.xml><?xml version="1.0" encoding="utf-8"?>
<sst xmlns="http://schemas.openxmlformats.org/spreadsheetml/2006/main" count="116" uniqueCount="45">
  <si>
    <t>S No</t>
  </si>
  <si>
    <t>Description of the Item</t>
  </si>
  <si>
    <t>Green Small Indoor Plants with Ceramic Pot and Plastic Base Plate comprising of following types: -
1.	Oxygen Plant
2.	Lipstick
3.	Snow White
4.	Snake Plant
5.	Peace Lily
6.	Pandanus
7.	Croton
8.	Define</t>
  </si>
  <si>
    <t>The minimum height of the Plants along with Pot should be 1.5 Feet.</t>
  </si>
  <si>
    <t>Vertical Garden having approx. 450 - 500 indoor plants of SECI at 6th Floor, Plate-B, NBCC Office Block Tower-2, East Kidwai Nagar, New Delhi-110023</t>
  </si>
  <si>
    <t>Bunch of Stick Flowers along with Crystal Pot comprising of Following types: -
1.	Lily 
2.	Gladiolus
3.	Carnation
4.	Gerbera
5.	Chrysanthemum
6.	Roses</t>
  </si>
  <si>
    <t>Bunch of Cut Flowers along with Glass Pot covered with Ceramic Pot comprising of following types: -
1.	Lily 
2.	Gladiolus
3.	Carnation
4.	Gerbera
5.	Chrysanthemum
6.	Roses</t>
  </si>
  <si>
    <t>The minimum height of the Stick Flowers should be 1 Feet.
A bunch to be prepared with minimum quantities of 20 Flowers and minimum of 02 varieties in each bunch to be provided. The bunch to be replaced thrice in a week i.e. Monday, Wednesday and Friday.</t>
  </si>
  <si>
    <t>The minimum height of the Stick Flowers should be 1 Feet. A bunch to be prepared with minimum quantities of 20 Flowers and minimum of 02 varieties in each bunch to be provided.  The bunch to be replaced thrice in a week i.e. on Monday, Wednesday and Friday.</t>
  </si>
  <si>
    <t>Green Indoor Plants with Plastic Pot and Soil comprising of following types: -
1.	Arcea Palm
2.	Cane Palm
3.	Rabish Palm
4.	Money Plant
5.	Araucaria</t>
  </si>
  <si>
    <t>Specifications</t>
  </si>
  <si>
    <t>The minimum height of the Plants should be 4.5 to 5 Feet. The Plastic Pots will be kept inside PVC Pots. PVC Pots will be provided by SECI without any additional financial implication to the Service Provider.</t>
  </si>
  <si>
    <t>Ex-Works Price (INR) per Month</t>
  </si>
  <si>
    <t>Goods &amp; Service Tax (GST) per Month</t>
  </si>
  <si>
    <t>Applicable GST Rate (%)</t>
  </si>
  <si>
    <t>Applicable GST Amount (INR)</t>
  </si>
  <si>
    <t>Grand Total Price per Month inclusive of GST (INR)</t>
  </si>
  <si>
    <t>Unit</t>
  </si>
  <si>
    <t>Nos</t>
  </si>
  <si>
    <t>Lump Sum</t>
  </si>
  <si>
    <t>(A)</t>
  </si>
  <si>
    <t>(B)</t>
  </si>
  <si>
    <t>(C )</t>
  </si>
  <si>
    <t>(D)</t>
  </si>
  <si>
    <t>(E )</t>
  </si>
  <si>
    <t>(F)</t>
  </si>
  <si>
    <t>(I)</t>
  </si>
  <si>
    <t>(G = E x F)</t>
  </si>
  <si>
    <t>(J = I x G)</t>
  </si>
  <si>
    <t>(K = G + J)</t>
  </si>
  <si>
    <t>TOTAL EX-WORKS PRICE (INR) PER MONTH</t>
  </si>
  <si>
    <t>GOODS &amp; SERVICE TAX (GST) (INR) PER MONTH</t>
  </si>
  <si>
    <t>GRAND TOTAL PRICE INCLUDING TAXES (INR) PER MONTH</t>
  </si>
  <si>
    <t>TOTAL EVALUATED BID VALUE (TEBV) : GRAND TOTAL PRICE INCLUDING TAXES (INR) (IN FIGURE) FOR 02 YEARS</t>
  </si>
  <si>
    <t>Unit Price (INR)</t>
  </si>
  <si>
    <t>Total Price (INR)</t>
  </si>
  <si>
    <t>The quantity indicated herewith is purely indicative &amp; may increase or decrease based on actual requirement</t>
  </si>
  <si>
    <t>SCHEDULE OF RATES (SOR)/ PRICE BID</t>
  </si>
  <si>
    <t xml:space="preserve"> </t>
  </si>
  <si>
    <t xml:space="preserve">  </t>
  </si>
  <si>
    <t>Indian Rupees _______________________________________________________________
____________________________________________________________________________ Only.</t>
  </si>
  <si>
    <t>TOTAL EVALUATED BID VALUE (TEBV) : GRAND TOTAL PRICE INCLUDING TAXES (INR) (IN WORDS) FOR 02 YEARS</t>
  </si>
  <si>
    <t>Tender for Supply and Maintenance of Plants and Flowers for 02 (Two) Years at SECI Corporate Office, NBCC Office Complex, East Kidwai Nagar, New Delhi - 110023</t>
  </si>
  <si>
    <t>Maintenance of Vertical Garden of SECI i.e. Watering, Cleaning, Pruning, Trenching, Spraying of Insecticides etc by putting Manure and filling moss Grass etc including replacement of Plants along with Pots &amp; required accessories based on requirement and upon instruction by Authorized Representative of SECI.</t>
  </si>
  <si>
    <t>Quantity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</si>
</sst>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 vertical="center" wrapText="1"/>
    </xf>
    <xf numFmtId="43" fontId="1" fillId="0" borderId="5" xfId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9" fontId="1" fillId="0" borderId="5" xfId="2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3" fontId="3" fillId="7" borderId="4" xfId="1" applyFont="1" applyFill="1" applyBorder="1" applyAlignment="1">
      <alignment horizontal="center" vertical="center" wrapText="1"/>
    </xf>
    <xf numFmtId="43" fontId="3" fillId="7" borderId="5" xfId="1" applyFont="1" applyFill="1" applyBorder="1" applyAlignment="1">
      <alignment horizontal="center" vertical="center" wrapText="1"/>
    </xf>
    <xf numFmtId="43" fontId="3" fillId="7" borderId="6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3" fontId="3" fillId="7" borderId="4" xfId="0" applyNumberFormat="1" applyFont="1" applyFill="1" applyBorder="1" applyAlignment="1">
      <alignment horizontal="center" vertical="center" wrapText="1"/>
    </xf>
    <xf numFmtId="43" fontId="3" fillId="7" borderId="5" xfId="0" applyNumberFormat="1" applyFont="1" applyFill="1" applyBorder="1" applyAlignment="1">
      <alignment horizontal="center" vertical="center" wrapText="1"/>
    </xf>
    <xf numFmtId="43" fontId="3" fillId="7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3" fontId="3" fillId="5" borderId="4" xfId="0" applyNumberFormat="1" applyFont="1" applyFill="1" applyBorder="1" applyAlignment="1">
      <alignment horizontal="center" vertical="center" wrapText="1"/>
    </xf>
    <xf numFmtId="43" fontId="3" fillId="5" borderId="5" xfId="0" applyNumberFormat="1" applyFont="1" applyFill="1" applyBorder="1" applyAlignment="1">
      <alignment horizontal="center" vertical="center" wrapText="1"/>
    </xf>
    <xf numFmtId="43" fontId="3" fillId="5" borderId="6" xfId="0" applyNumberFormat="1" applyFont="1" applyFill="1" applyBorder="1" applyAlignment="1">
      <alignment horizontal="center" vertical="center" wrapText="1"/>
    </xf>
    <xf numFmtId="43" fontId="3" fillId="6" borderId="4" xfId="0" applyNumberFormat="1" applyFont="1" applyFill="1" applyBorder="1" applyAlignment="1">
      <alignment horizontal="center" vertical="center" wrapText="1"/>
    </xf>
    <xf numFmtId="43" fontId="3" fillId="6" borderId="5" xfId="0" applyNumberFormat="1" applyFont="1" applyFill="1" applyBorder="1" applyAlignment="1">
      <alignment horizontal="center" vertical="center" wrapText="1"/>
    </xf>
    <xf numFmtId="43" fontId="3" fillId="6" borderId="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DF52-0983-EE43-B9B7-C3FA1301B326}">
  <dimension ref="A1:J22"/>
  <sheetViews>
    <sheetView tabSelected="1" topLeftCell="A8" zoomScale="90" zoomScaleNormal="90" workbookViewId="0">
      <selection activeCell="E8" sqref="E8"/>
    </sheetView>
  </sheetViews>
  <sheetFormatPr defaultColWidth="10.83203125" defaultRowHeight="15.5" x14ac:dyDescent="0.35"/>
  <cols>
    <col min="1" max="1" width="5" style="1" bestFit="1" customWidth="1"/>
    <col min="2" max="2" width="43.83203125" style="1" customWidth="1"/>
    <col min="3" max="3" width="33.58203125" style="1" bestFit="1" customWidth="1"/>
    <col min="4" max="4" width="9.75" style="1" bestFit="1" customWidth="1"/>
    <col min="5" max="5" width="23.58203125" style="1" bestFit="1" customWidth="1"/>
    <col min="6" max="6" width="20.08203125" style="1" customWidth="1"/>
    <col min="7" max="7" width="14" style="1" customWidth="1"/>
    <col min="8" max="8" width="9" style="1" bestFit="1" customWidth="1"/>
    <col min="9" max="9" width="13.5" style="1" bestFit="1" customWidth="1"/>
    <col min="10" max="10" width="18.33203125" style="1" bestFit="1" customWidth="1"/>
    <col min="11" max="16384" width="10.83203125" style="1"/>
  </cols>
  <sheetData>
    <row r="1" spans="1:10" ht="16" thickBot="1" x14ac:dyDescent="0.4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6" thickBot="1" x14ac:dyDescent="0.4">
      <c r="A2" s="16" t="s">
        <v>38</v>
      </c>
      <c r="B2" s="17" t="s">
        <v>38</v>
      </c>
      <c r="C2" s="17" t="s">
        <v>38</v>
      </c>
      <c r="D2" s="17" t="s">
        <v>38</v>
      </c>
      <c r="E2" s="17" t="s">
        <v>38</v>
      </c>
      <c r="F2" s="17" t="s">
        <v>38</v>
      </c>
      <c r="G2" s="17" t="s">
        <v>38</v>
      </c>
      <c r="H2" s="17" t="s">
        <v>38</v>
      </c>
      <c r="I2" s="17" t="s">
        <v>38</v>
      </c>
      <c r="J2" s="18" t="s">
        <v>38</v>
      </c>
    </row>
    <row r="3" spans="1:10" ht="16" thickBot="1" x14ac:dyDescent="0.4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6" thickBot="1" x14ac:dyDescent="0.4">
      <c r="A4" s="11" t="s">
        <v>38</v>
      </c>
      <c r="B4" s="13" t="s">
        <v>38</v>
      </c>
      <c r="C4" s="13" t="s">
        <v>38</v>
      </c>
      <c r="D4" s="13" t="s">
        <v>38</v>
      </c>
      <c r="E4" s="13" t="s">
        <v>38</v>
      </c>
      <c r="F4" s="13" t="s">
        <v>38</v>
      </c>
      <c r="G4" s="13" t="s">
        <v>38</v>
      </c>
      <c r="H4" s="13" t="s">
        <v>38</v>
      </c>
      <c r="I4" s="13" t="s">
        <v>38</v>
      </c>
      <c r="J4" s="12" t="s">
        <v>38</v>
      </c>
    </row>
    <row r="5" spans="1:10" ht="16.5" customHeight="1" thickBot="1" x14ac:dyDescent="0.4">
      <c r="A5" s="31" t="s">
        <v>0</v>
      </c>
      <c r="B5" s="31" t="s">
        <v>1</v>
      </c>
      <c r="C5" s="31" t="s">
        <v>10</v>
      </c>
      <c r="D5" s="31" t="s">
        <v>17</v>
      </c>
      <c r="E5" s="19" t="s">
        <v>44</v>
      </c>
      <c r="F5" s="31" t="s">
        <v>12</v>
      </c>
      <c r="G5" s="31"/>
      <c r="H5" s="31" t="s">
        <v>13</v>
      </c>
      <c r="I5" s="31"/>
      <c r="J5" s="24" t="s">
        <v>16</v>
      </c>
    </row>
    <row r="6" spans="1:10" ht="75.5" thickBot="1" x14ac:dyDescent="0.4">
      <c r="A6" s="31"/>
      <c r="B6" s="31"/>
      <c r="C6" s="31"/>
      <c r="D6" s="31"/>
      <c r="E6" s="19" t="s">
        <v>36</v>
      </c>
      <c r="F6" s="19" t="s">
        <v>34</v>
      </c>
      <c r="G6" s="19" t="s">
        <v>35</v>
      </c>
      <c r="H6" s="19" t="s">
        <v>14</v>
      </c>
      <c r="I6" s="19" t="s">
        <v>15</v>
      </c>
      <c r="J6" s="25"/>
    </row>
    <row r="7" spans="1:10" ht="16" thickBot="1" x14ac:dyDescent="0.4">
      <c r="A7" s="20" t="s">
        <v>20</v>
      </c>
      <c r="B7" s="20" t="s">
        <v>21</v>
      </c>
      <c r="C7" s="20" t="s">
        <v>22</v>
      </c>
      <c r="D7" s="20" t="s">
        <v>23</v>
      </c>
      <c r="E7" s="20" t="s">
        <v>24</v>
      </c>
      <c r="F7" s="20" t="s">
        <v>25</v>
      </c>
      <c r="G7" s="20" t="s">
        <v>27</v>
      </c>
      <c r="H7" s="20" t="s">
        <v>26</v>
      </c>
      <c r="I7" s="20" t="s">
        <v>28</v>
      </c>
      <c r="J7" s="20" t="s">
        <v>29</v>
      </c>
    </row>
    <row r="8" spans="1:10" ht="109" thickBot="1" x14ac:dyDescent="0.4">
      <c r="A8" s="2">
        <v>1</v>
      </c>
      <c r="B8" s="3" t="s">
        <v>9</v>
      </c>
      <c r="C8" s="3" t="s">
        <v>11</v>
      </c>
      <c r="D8" s="2" t="s">
        <v>18</v>
      </c>
      <c r="E8" s="2">
        <v>60</v>
      </c>
      <c r="F8" s="2">
        <v>12</v>
      </c>
      <c r="G8" s="4">
        <f>E8*F8</f>
        <v>720</v>
      </c>
      <c r="H8" s="5">
        <v>0.18</v>
      </c>
      <c r="I8" s="4">
        <f>G8*H8</f>
        <v>129.6</v>
      </c>
      <c r="J8" s="4">
        <f>G8+I8</f>
        <v>849.6</v>
      </c>
    </row>
    <row r="9" spans="1:10" ht="124.5" thickBot="1" x14ac:dyDescent="0.4">
      <c r="A9" s="2">
        <v>2</v>
      </c>
      <c r="B9" s="3" t="s">
        <v>5</v>
      </c>
      <c r="C9" s="3" t="s">
        <v>8</v>
      </c>
      <c r="D9" s="2" t="s">
        <v>18</v>
      </c>
      <c r="E9" s="2">
        <v>5</v>
      </c>
      <c r="F9" s="2"/>
      <c r="G9" s="4">
        <f t="shared" ref="G9:G12" si="0">E9*F9</f>
        <v>0</v>
      </c>
      <c r="H9" s="5"/>
      <c r="I9" s="4">
        <f t="shared" ref="I9:I12" si="1">G9*H9</f>
        <v>0</v>
      </c>
      <c r="J9" s="4">
        <f t="shared" ref="J9:J12" si="2">G9+I9</f>
        <v>0</v>
      </c>
    </row>
    <row r="10" spans="1:10" ht="124.5" thickBot="1" x14ac:dyDescent="0.4">
      <c r="A10" s="2">
        <v>3</v>
      </c>
      <c r="B10" s="3" t="s">
        <v>6</v>
      </c>
      <c r="C10" s="3" t="s">
        <v>7</v>
      </c>
      <c r="D10" s="2" t="s">
        <v>18</v>
      </c>
      <c r="E10" s="2">
        <v>10</v>
      </c>
      <c r="F10" s="2"/>
      <c r="G10" s="4">
        <f t="shared" si="0"/>
        <v>0</v>
      </c>
      <c r="H10" s="5"/>
      <c r="I10" s="4">
        <f t="shared" si="1"/>
        <v>0</v>
      </c>
      <c r="J10" s="4">
        <f t="shared" si="2"/>
        <v>0</v>
      </c>
    </row>
    <row r="11" spans="1:10" ht="155.5" thickBot="1" x14ac:dyDescent="0.4">
      <c r="A11" s="2">
        <v>4</v>
      </c>
      <c r="B11" s="3" t="s">
        <v>2</v>
      </c>
      <c r="C11" s="3" t="s">
        <v>3</v>
      </c>
      <c r="D11" s="2" t="s">
        <v>18</v>
      </c>
      <c r="E11" s="2">
        <v>5</v>
      </c>
      <c r="F11" s="2"/>
      <c r="G11" s="4">
        <f t="shared" si="0"/>
        <v>0</v>
      </c>
      <c r="H11" s="5"/>
      <c r="I11" s="4">
        <f t="shared" si="1"/>
        <v>0</v>
      </c>
      <c r="J11" s="4">
        <f t="shared" si="2"/>
        <v>0</v>
      </c>
    </row>
    <row r="12" spans="1:10" ht="109" thickBot="1" x14ac:dyDescent="0.4">
      <c r="A12" s="2">
        <v>5</v>
      </c>
      <c r="B12" s="3" t="s">
        <v>43</v>
      </c>
      <c r="C12" s="3" t="s">
        <v>4</v>
      </c>
      <c r="D12" s="2" t="s">
        <v>19</v>
      </c>
      <c r="E12" s="2">
        <v>1</v>
      </c>
      <c r="F12" s="2"/>
      <c r="G12" s="4">
        <f t="shared" si="0"/>
        <v>0</v>
      </c>
      <c r="H12" s="5"/>
      <c r="I12" s="4">
        <f t="shared" si="1"/>
        <v>0</v>
      </c>
      <c r="J12" s="4">
        <f t="shared" si="2"/>
        <v>0</v>
      </c>
    </row>
    <row r="13" spans="1:10" ht="16" thickBot="1" x14ac:dyDescent="0.4">
      <c r="A13" s="9" t="s">
        <v>38</v>
      </c>
      <c r="B13" s="14" t="s">
        <v>38</v>
      </c>
      <c r="C13" s="14" t="s">
        <v>38</v>
      </c>
      <c r="D13" s="10" t="s">
        <v>38</v>
      </c>
      <c r="E13" s="10" t="s">
        <v>38</v>
      </c>
      <c r="F13" s="10" t="s">
        <v>38</v>
      </c>
      <c r="G13" s="6" t="s">
        <v>38</v>
      </c>
      <c r="H13" s="15" t="s">
        <v>38</v>
      </c>
      <c r="I13" s="6" t="s">
        <v>38</v>
      </c>
      <c r="J13" s="7" t="s">
        <v>38</v>
      </c>
    </row>
    <row r="14" spans="1:10" ht="16" thickBot="1" x14ac:dyDescent="0.4">
      <c r="A14" s="27" t="s">
        <v>30</v>
      </c>
      <c r="B14" s="27"/>
      <c r="C14" s="27"/>
      <c r="D14" s="27"/>
      <c r="E14" s="21">
        <f>SUM(G8:G12)</f>
        <v>720</v>
      </c>
      <c r="F14" s="22"/>
      <c r="G14" s="22"/>
      <c r="H14" s="22"/>
      <c r="I14" s="22"/>
      <c r="J14" s="23"/>
    </row>
    <row r="15" spans="1:10" ht="16" thickBot="1" x14ac:dyDescent="0.4">
      <c r="A15" s="11" t="s">
        <v>38</v>
      </c>
      <c r="B15" s="13" t="s">
        <v>38</v>
      </c>
      <c r="C15" s="13" t="s">
        <v>38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0" t="s">
        <v>39</v>
      </c>
      <c r="J15" s="7" t="s">
        <v>38</v>
      </c>
    </row>
    <row r="16" spans="1:10" ht="16" thickBot="1" x14ac:dyDescent="0.4">
      <c r="A16" s="27" t="s">
        <v>31</v>
      </c>
      <c r="B16" s="27"/>
      <c r="C16" s="27"/>
      <c r="D16" s="27"/>
      <c r="E16" s="28">
        <f>SUM(I8:I12)</f>
        <v>129.6</v>
      </c>
      <c r="F16" s="29"/>
      <c r="G16" s="29"/>
      <c r="H16" s="29"/>
      <c r="I16" s="29"/>
      <c r="J16" s="30"/>
    </row>
    <row r="17" spans="1:10" ht="16" thickBot="1" x14ac:dyDescent="0.4">
      <c r="A17" s="9" t="s">
        <v>38</v>
      </c>
      <c r="B17" s="10" t="s">
        <v>38</v>
      </c>
      <c r="C17" s="10" t="s">
        <v>38</v>
      </c>
      <c r="D17" s="10" t="s">
        <v>38</v>
      </c>
      <c r="E17" s="10" t="s">
        <v>38</v>
      </c>
      <c r="F17" s="10" t="s">
        <v>38</v>
      </c>
      <c r="G17" s="10" t="s">
        <v>38</v>
      </c>
      <c r="H17" s="10" t="s">
        <v>38</v>
      </c>
      <c r="I17" s="10" t="s">
        <v>38</v>
      </c>
      <c r="J17" s="8" t="s">
        <v>38</v>
      </c>
    </row>
    <row r="18" spans="1:10" ht="18" customHeight="1" thickBot="1" x14ac:dyDescent="0.4">
      <c r="A18" s="33" t="s">
        <v>32</v>
      </c>
      <c r="B18" s="33"/>
      <c r="C18" s="33"/>
      <c r="D18" s="33"/>
      <c r="E18" s="41">
        <f>E14+E16</f>
        <v>849.6</v>
      </c>
      <c r="F18" s="42"/>
      <c r="G18" s="42"/>
      <c r="H18" s="42"/>
      <c r="I18" s="42"/>
      <c r="J18" s="43"/>
    </row>
    <row r="19" spans="1:10" ht="16" thickBot="1" x14ac:dyDescent="0.4">
      <c r="A19" s="9" t="s">
        <v>38</v>
      </c>
      <c r="B19" s="10" t="s">
        <v>38</v>
      </c>
      <c r="C19" s="10" t="s">
        <v>38</v>
      </c>
      <c r="D19" s="10" t="s">
        <v>38</v>
      </c>
      <c r="E19" s="10" t="s">
        <v>38</v>
      </c>
      <c r="F19" s="10" t="s">
        <v>38</v>
      </c>
      <c r="G19" s="10" t="s">
        <v>38</v>
      </c>
      <c r="H19" s="10" t="s">
        <v>38</v>
      </c>
      <c r="I19" s="10" t="s">
        <v>38</v>
      </c>
      <c r="J19" s="8" t="s">
        <v>38</v>
      </c>
    </row>
    <row r="20" spans="1:10" ht="33.75" customHeight="1" thickBot="1" x14ac:dyDescent="0.4">
      <c r="A20" s="34" t="s">
        <v>33</v>
      </c>
      <c r="B20" s="34"/>
      <c r="C20" s="34"/>
      <c r="D20" s="34"/>
      <c r="E20" s="38">
        <f>E18*24</f>
        <v>20390.400000000001</v>
      </c>
      <c r="F20" s="39"/>
      <c r="G20" s="39"/>
      <c r="H20" s="39"/>
      <c r="I20" s="39"/>
      <c r="J20" s="40"/>
    </row>
    <row r="21" spans="1:10" ht="16" thickBot="1" x14ac:dyDescent="0.4">
      <c r="A21" s="9" t="s">
        <v>38</v>
      </c>
      <c r="B21" s="10" t="s">
        <v>38</v>
      </c>
      <c r="C21" s="10" t="s">
        <v>38</v>
      </c>
      <c r="D21" s="10" t="s">
        <v>38</v>
      </c>
      <c r="E21" s="10" t="s">
        <v>38</v>
      </c>
      <c r="F21" s="10" t="s">
        <v>38</v>
      </c>
      <c r="G21" s="10" t="s">
        <v>38</v>
      </c>
      <c r="H21" s="10" t="s">
        <v>38</v>
      </c>
      <c r="I21" s="10" t="s">
        <v>38</v>
      </c>
      <c r="J21" s="8" t="s">
        <v>38</v>
      </c>
    </row>
    <row r="22" spans="1:10" ht="36.75" customHeight="1" thickBot="1" x14ac:dyDescent="0.4">
      <c r="A22" s="34" t="s">
        <v>41</v>
      </c>
      <c r="B22" s="34"/>
      <c r="C22" s="34"/>
      <c r="D22" s="34"/>
      <c r="E22" s="35" t="s">
        <v>40</v>
      </c>
      <c r="F22" s="36"/>
      <c r="G22" s="36"/>
      <c r="H22" s="36"/>
      <c r="I22" s="36"/>
      <c r="J22" s="37"/>
    </row>
  </sheetData>
  <mergeCells count="19">
    <mergeCell ref="A18:D18"/>
    <mergeCell ref="A20:D20"/>
    <mergeCell ref="A22:D22"/>
    <mergeCell ref="E22:J22"/>
    <mergeCell ref="E20:J20"/>
    <mergeCell ref="E18:J18"/>
    <mergeCell ref="E14:J14"/>
    <mergeCell ref="J5:J6"/>
    <mergeCell ref="A1:J1"/>
    <mergeCell ref="A14:D14"/>
    <mergeCell ref="A16:D16"/>
    <mergeCell ref="E16:J16"/>
    <mergeCell ref="F5:G5"/>
    <mergeCell ref="H5:I5"/>
    <mergeCell ref="A5:A6"/>
    <mergeCell ref="B5:B6"/>
    <mergeCell ref="C5:C6"/>
    <mergeCell ref="D5:D6"/>
    <mergeCell ref="A3:J3"/>
  </mergeCells>
  <conditionalFormatting sqref="A7:XFD1048576 A6:I6 K6:XFD6 A1:XFD5">
    <cfRule type="expression" dxfId="1" priority="3">
      <formula>IF(A1="",TRUE, FALSE)</formula>
    </cfRule>
  </conditionalFormatting>
  <conditionalFormatting sqref="A1:J22">
    <cfRule type="expression" priority="2">
      <formula>IF(A1="",TRUE,FALSE)</formula>
    </cfRule>
    <cfRule type="expression" dxfId="0" priority="1">
      <formula>IF(A1="",TRUE,FALSE)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BODA POOL SINGH</dc:creator>
  <cp:lastModifiedBy>Sandeep Rana</cp:lastModifiedBy>
  <dcterms:created xsi:type="dcterms:W3CDTF">2024-03-05T14:53:53Z</dcterms:created>
  <dcterms:modified xsi:type="dcterms:W3CDTF">2024-04-26T05:00:41Z</dcterms:modified>
</cp:coreProperties>
</file>