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cilimited-my.sharepoint.com/personal/piyush_raote_seci_ltd/Documents/Desktop/Flower and Plants/"/>
    </mc:Choice>
  </mc:AlternateContent>
  <xr:revisionPtr revIDLastSave="2" documentId="13_ncr:1_{249900CD-C9E3-4343-8510-87D07614A0E8}" xr6:coauthVersionLast="47" xr6:coauthVersionMax="47" xr10:uidLastSave="{0B710C0C-3445-4AC1-A8D1-05AD9B5EA77C}"/>
  <bookViews>
    <workbookView xWindow="-120" yWindow="-120" windowWidth="29040" windowHeight="15720" xr2:uid="{3D16EF59-254A-DA45-8DBA-AE82CDAD496F}"/>
  </bookViews>
  <sheets>
    <sheet name="S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J10" i="1"/>
  <c r="G10" i="1"/>
  <c r="G9" i="1" l="1"/>
  <c r="G8" i="1"/>
  <c r="I8" i="1" s="1"/>
  <c r="J8" i="1" s="1"/>
  <c r="E12" i="1" l="1"/>
  <c r="I9" i="1"/>
  <c r="J9" i="1" s="1"/>
  <c r="E14" i="1" l="1"/>
  <c r="E16" i="1" s="1"/>
  <c r="E18" i="1" s="1"/>
</calcChain>
</file>

<file path=xl/sharedStrings.xml><?xml version="1.0" encoding="utf-8"?>
<sst xmlns="http://schemas.openxmlformats.org/spreadsheetml/2006/main" count="110" uniqueCount="41">
  <si>
    <t>S No</t>
  </si>
  <si>
    <t>Description of the Item</t>
  </si>
  <si>
    <t>Specifications</t>
  </si>
  <si>
    <t>Ex-Works Price (INR) per Month</t>
  </si>
  <si>
    <t>Goods &amp; Service Tax (GST) per Month</t>
  </si>
  <si>
    <t>Applicable GST Rate (%)</t>
  </si>
  <si>
    <t>Applicable GST Amount (INR)</t>
  </si>
  <si>
    <t>Grand Total Price per Month inclusive of GST (INR)</t>
  </si>
  <si>
    <t>Unit</t>
  </si>
  <si>
    <t>Nos</t>
  </si>
  <si>
    <t>Lump Sum</t>
  </si>
  <si>
    <t>(A)</t>
  </si>
  <si>
    <t>(B)</t>
  </si>
  <si>
    <t>(C )</t>
  </si>
  <si>
    <t>(D)</t>
  </si>
  <si>
    <t>(E )</t>
  </si>
  <si>
    <t>(F)</t>
  </si>
  <si>
    <t>(I)</t>
  </si>
  <si>
    <t>(G = E x F)</t>
  </si>
  <si>
    <t>(J = I x G)</t>
  </si>
  <si>
    <t>(K = G + J)</t>
  </si>
  <si>
    <t>TOTAL EX-WORKS PRICE (INR) PER MONTH</t>
  </si>
  <si>
    <t>GOODS &amp; SERVICE TAX (GST) (INR) PER MONTH</t>
  </si>
  <si>
    <t>GRAND TOTAL PRICE INCLUDING TAXES (INR) PER MONTH</t>
  </si>
  <si>
    <t>TOTAL EVALUATED BID VALUE (TEBV) : GRAND TOTAL PRICE INCLUDING TAXES (INR) (IN FIGURE) FOR 02 YEARS</t>
  </si>
  <si>
    <t>Unit Price (INR)</t>
  </si>
  <si>
    <t>Total Price (INR)</t>
  </si>
  <si>
    <t>The quantity indicated herewith is purely indicative &amp; may increase or decrease based on actual requirement</t>
  </si>
  <si>
    <t>SCHEDULE OF RATES (SOR)/ PRICE BID</t>
  </si>
  <si>
    <t xml:space="preserve"> </t>
  </si>
  <si>
    <t xml:space="preserve">  </t>
  </si>
  <si>
    <t>Indian Rupees _______________________________________________________________
____________________________________________________________________________ Only.</t>
  </si>
  <si>
    <t>TOTAL EVALUATED BID VALUE (TEBV) : GRAND TOTAL PRICE INCLUDING TAXES (INR) (IN WORDS) FOR 02 YEARS</t>
  </si>
  <si>
    <t>Quantity per Month</t>
  </si>
  <si>
    <t>Cut Flowers along with Glass Pot covered with Ceramic Pot comprising of following types: -
1.	Lily 
2.	Gladiolus
3.	Carnation
4.	Gerbera
5.	Chrysanthemum
6.	Roses
The bunch to be replaced twice in a week i.e. Monday and Thursday.</t>
  </si>
  <si>
    <t>The minimum height of the Flowers should be 1 Feet.
A bunch to be prepared with minimum quantities of 20 Flowers and minimum of 02 varieties in each bunch to be provided.</t>
  </si>
  <si>
    <t>Green Indoor Plants with Plastic/Ceramic Pot and Soil comprising of following types: -
1.	Arcea Palm
2.	Cane Palm
3.	Rabish Palm
4.	Money Plant
5.	Araucaria
6.	Oxygen Plant
7.	Lipstick
8.	Snow White
9.Snake Plant 
10.Peace Lily
11.	Pandanus
12.	 Croton
13.	Define
The Plastic Pots will be kept inside PVC Pots. PVC Pots will be provided by SECI without any additional financial implication to the Service Provider/ Empanelled Agency.</t>
  </si>
  <si>
    <t>The minimum height of the Plants should be 1 to 5 Feet.</t>
  </si>
  <si>
    <t xml:space="preserve">Tender for Supply and Maintenance of Plants and Flowers for 02 (Two) Years at SECI Corporate Office, World Trade Centre, Tower F- 2nd and 3rd Floor, Nauroji Nagar and will retain its current office at Tower 4, Floor 1st, NBCC Building East Kidwai Nagar, New Delhi. </t>
  </si>
  <si>
    <t>Vertical Garden of SECI (347 sq. ft.) at WTC, Tower F- 2nd and 3rd Floor, Nauroji Nagar, New Delhi</t>
  </si>
  <si>
    <t>Maintenance of Vertical Garden of SECI i.e. Watering, Cleaning, Pruning, Trenching, Spraying of Insecticides etc by putting Manure and filling moss Grass etc based on requirement and upon instruction by Authorized Representative of SECI.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</si>
</sst>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 x14ac:knownFonts="1">
    <font>
      <sz val="12"/>
      <color theme="1"/>
      <name val="Calibri"/>
      <family val="2"/>
      <scheme val="minor"/>
    </font>
    <font>
      <sz val="12"/>
      <color theme="1"/>
      <name val="Times New Roman"/>
      <family val="1"/>
    </font>
    <font>
      <sz val="12"/>
      <color theme="1"/>
      <name val="Calibri"/>
      <family val="2"/>
      <scheme val="minor"/>
    </font>
    <font>
      <b/>
      <sz val="12"/>
      <color theme="1"/>
      <name val="Times New Roman"/>
      <family val="1"/>
    </font>
  </fonts>
  <fills count="8">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3">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3" fontId="1" fillId="0" borderId="1" xfId="1" applyFont="1" applyBorder="1" applyAlignment="1">
      <alignment horizontal="center" vertical="center" wrapText="1"/>
    </xf>
    <xf numFmtId="9" fontId="1" fillId="0" borderId="1" xfId="2" applyFont="1" applyBorder="1" applyAlignment="1">
      <alignment horizontal="center" vertical="center" wrapText="1"/>
    </xf>
    <xf numFmtId="43" fontId="1" fillId="0" borderId="5" xfId="1" applyFont="1" applyBorder="1" applyAlignment="1">
      <alignment horizontal="center" vertical="center" wrapText="1"/>
    </xf>
    <xf numFmtId="43" fontId="1" fillId="0" borderId="6" xfId="1"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left" vertical="center" wrapText="1"/>
    </xf>
    <xf numFmtId="9" fontId="1" fillId="0" borderId="5" xfId="2"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43" fontId="3" fillId="7" borderId="4" xfId="1" applyFont="1" applyFill="1" applyBorder="1" applyAlignment="1">
      <alignment horizontal="center" vertical="center" wrapText="1"/>
    </xf>
    <xf numFmtId="43" fontId="3" fillId="7" borderId="5" xfId="1" applyFont="1" applyFill="1" applyBorder="1" applyAlignment="1">
      <alignment horizontal="center" vertical="center" wrapText="1"/>
    </xf>
    <xf numFmtId="43" fontId="3" fillId="7" borderId="6"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3" fontId="3" fillId="7" borderId="4" xfId="0" applyNumberFormat="1" applyFont="1" applyFill="1" applyBorder="1" applyAlignment="1">
      <alignment horizontal="center" vertical="center" wrapText="1"/>
    </xf>
    <xf numFmtId="43" fontId="3" fillId="7" borderId="5" xfId="0" applyNumberFormat="1" applyFont="1" applyFill="1" applyBorder="1" applyAlignment="1">
      <alignment horizontal="center" vertical="center" wrapText="1"/>
    </xf>
    <xf numFmtId="43" fontId="3" fillId="7" borderId="6"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43" fontId="3" fillId="5" borderId="4" xfId="0" applyNumberFormat="1" applyFont="1" applyFill="1" applyBorder="1" applyAlignment="1">
      <alignment horizontal="center" vertical="center" wrapText="1"/>
    </xf>
    <xf numFmtId="43" fontId="3" fillId="5" borderId="5" xfId="0" applyNumberFormat="1" applyFont="1" applyFill="1" applyBorder="1" applyAlignment="1">
      <alignment horizontal="center" vertical="center" wrapText="1"/>
    </xf>
    <xf numFmtId="43" fontId="3" fillId="5" borderId="6" xfId="0" applyNumberFormat="1" applyFont="1" applyFill="1" applyBorder="1" applyAlignment="1">
      <alignment horizontal="center" vertical="center" wrapText="1"/>
    </xf>
    <xf numFmtId="43" fontId="3" fillId="6" borderId="4" xfId="0" applyNumberFormat="1" applyFont="1" applyFill="1" applyBorder="1" applyAlignment="1">
      <alignment horizontal="center" vertical="center" wrapText="1"/>
    </xf>
    <xf numFmtId="43" fontId="3" fillId="6" borderId="5" xfId="0" applyNumberFormat="1" applyFont="1" applyFill="1" applyBorder="1" applyAlignment="1">
      <alignment horizontal="center" vertical="center" wrapText="1"/>
    </xf>
    <xf numFmtId="43" fontId="3" fillId="6" borderId="6"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DF52-0983-EE43-B9B7-C3FA1301B326}">
  <dimension ref="A1:J20"/>
  <sheetViews>
    <sheetView tabSelected="1" topLeftCell="A8" zoomScale="90" zoomScaleNormal="90" workbookViewId="0">
      <selection activeCell="A20" sqref="A20:D20"/>
    </sheetView>
  </sheetViews>
  <sheetFormatPr defaultColWidth="10.875" defaultRowHeight="15.75" x14ac:dyDescent="0.25"/>
  <cols>
    <col min="1" max="1" width="5" style="1" bestFit="1" customWidth="1"/>
    <col min="2" max="2" width="43.875" style="1" customWidth="1"/>
    <col min="3" max="3" width="33.625" style="1" bestFit="1" customWidth="1"/>
    <col min="4" max="4" width="9.75" style="1" bestFit="1" customWidth="1"/>
    <col min="5" max="5" width="23.625" style="1" bestFit="1" customWidth="1"/>
    <col min="6" max="6" width="20.125" style="1" customWidth="1"/>
    <col min="7" max="7" width="14" style="1" customWidth="1"/>
    <col min="8" max="8" width="9" style="1" bestFit="1" customWidth="1"/>
    <col min="9" max="9" width="13.5" style="1" bestFit="1" customWidth="1"/>
    <col min="10" max="10" width="18.375" style="1" bestFit="1" customWidth="1"/>
    <col min="11" max="16384" width="10.875" style="1"/>
  </cols>
  <sheetData>
    <row r="1" spans="1:10" ht="50.25" customHeight="1" thickBot="1" x14ac:dyDescent="0.3">
      <c r="A1" s="26" t="s">
        <v>38</v>
      </c>
      <c r="B1" s="26"/>
      <c r="C1" s="26"/>
      <c r="D1" s="26"/>
      <c r="E1" s="26"/>
      <c r="F1" s="26"/>
      <c r="G1" s="26"/>
      <c r="H1" s="26"/>
      <c r="I1" s="26"/>
      <c r="J1" s="26"/>
    </row>
    <row r="2" spans="1:10" ht="16.5" thickBot="1" x14ac:dyDescent="0.3">
      <c r="A2" s="16" t="s">
        <v>29</v>
      </c>
      <c r="B2" s="17" t="s">
        <v>29</v>
      </c>
      <c r="C2" s="17" t="s">
        <v>29</v>
      </c>
      <c r="D2" s="17" t="s">
        <v>29</v>
      </c>
      <c r="E2" s="17" t="s">
        <v>29</v>
      </c>
      <c r="F2" s="17" t="s">
        <v>29</v>
      </c>
      <c r="G2" s="17" t="s">
        <v>29</v>
      </c>
      <c r="H2" s="17" t="s">
        <v>29</v>
      </c>
      <c r="I2" s="17" t="s">
        <v>29</v>
      </c>
      <c r="J2" s="18" t="s">
        <v>29</v>
      </c>
    </row>
    <row r="3" spans="1:10" ht="16.5" thickBot="1" x14ac:dyDescent="0.3">
      <c r="A3" s="31" t="s">
        <v>28</v>
      </c>
      <c r="B3" s="31"/>
      <c r="C3" s="31"/>
      <c r="D3" s="31"/>
      <c r="E3" s="31"/>
      <c r="F3" s="31"/>
      <c r="G3" s="31"/>
      <c r="H3" s="31"/>
      <c r="I3" s="31"/>
      <c r="J3" s="31"/>
    </row>
    <row r="4" spans="1:10" ht="16.5" thickBot="1" x14ac:dyDescent="0.3">
      <c r="A4" s="11" t="s">
        <v>29</v>
      </c>
      <c r="B4" s="13" t="s">
        <v>29</v>
      </c>
      <c r="C4" s="13" t="s">
        <v>29</v>
      </c>
      <c r="D4" s="13" t="s">
        <v>29</v>
      </c>
      <c r="E4" s="13" t="s">
        <v>29</v>
      </c>
      <c r="F4" s="13" t="s">
        <v>29</v>
      </c>
      <c r="G4" s="13" t="s">
        <v>29</v>
      </c>
      <c r="H4" s="13" t="s">
        <v>29</v>
      </c>
      <c r="I4" s="13" t="s">
        <v>29</v>
      </c>
      <c r="J4" s="12" t="s">
        <v>29</v>
      </c>
    </row>
    <row r="5" spans="1:10" ht="16.5" customHeight="1" thickBot="1" x14ac:dyDescent="0.3">
      <c r="A5" s="26" t="s">
        <v>0</v>
      </c>
      <c r="B5" s="26" t="s">
        <v>1</v>
      </c>
      <c r="C5" s="26" t="s">
        <v>2</v>
      </c>
      <c r="D5" s="26" t="s">
        <v>8</v>
      </c>
      <c r="E5" s="19" t="s">
        <v>33</v>
      </c>
      <c r="F5" s="26" t="s">
        <v>3</v>
      </c>
      <c r="G5" s="26"/>
      <c r="H5" s="26" t="s">
        <v>4</v>
      </c>
      <c r="I5" s="26"/>
      <c r="J5" s="24" t="s">
        <v>7</v>
      </c>
    </row>
    <row r="6" spans="1:10" ht="79.5" thickBot="1" x14ac:dyDescent="0.3">
      <c r="A6" s="26"/>
      <c r="B6" s="26"/>
      <c r="C6" s="26"/>
      <c r="D6" s="26"/>
      <c r="E6" s="19" t="s">
        <v>27</v>
      </c>
      <c r="F6" s="19" t="s">
        <v>25</v>
      </c>
      <c r="G6" s="19" t="s">
        <v>26</v>
      </c>
      <c r="H6" s="19" t="s">
        <v>5</v>
      </c>
      <c r="I6" s="19" t="s">
        <v>6</v>
      </c>
      <c r="J6" s="25"/>
    </row>
    <row r="7" spans="1:10" ht="16.5" thickBot="1" x14ac:dyDescent="0.3">
      <c r="A7" s="20" t="s">
        <v>11</v>
      </c>
      <c r="B7" s="20" t="s">
        <v>12</v>
      </c>
      <c r="C7" s="20" t="s">
        <v>13</v>
      </c>
      <c r="D7" s="20" t="s">
        <v>14</v>
      </c>
      <c r="E7" s="20" t="s">
        <v>15</v>
      </c>
      <c r="F7" s="20" t="s">
        <v>16</v>
      </c>
      <c r="G7" s="20" t="s">
        <v>18</v>
      </c>
      <c r="H7" s="20" t="s">
        <v>17</v>
      </c>
      <c r="I7" s="20" t="s">
        <v>19</v>
      </c>
      <c r="J7" s="20" t="s">
        <v>20</v>
      </c>
    </row>
    <row r="8" spans="1:10" ht="315.75" thickBot="1" x14ac:dyDescent="0.3">
      <c r="A8" s="2">
        <v>1</v>
      </c>
      <c r="B8" s="3" t="s">
        <v>36</v>
      </c>
      <c r="C8" s="3" t="s">
        <v>37</v>
      </c>
      <c r="D8" s="2" t="s">
        <v>9</v>
      </c>
      <c r="E8" s="2">
        <v>300</v>
      </c>
      <c r="F8" s="2"/>
      <c r="G8" s="4">
        <f>E8*F8</f>
        <v>0</v>
      </c>
      <c r="H8" s="5"/>
      <c r="I8" s="4">
        <f>G8*H8</f>
        <v>0</v>
      </c>
      <c r="J8" s="4">
        <f>G8+I8</f>
        <v>0</v>
      </c>
    </row>
    <row r="9" spans="1:10" ht="174" thickBot="1" x14ac:dyDescent="0.3">
      <c r="A9" s="2">
        <v>2</v>
      </c>
      <c r="B9" s="3" t="s">
        <v>34</v>
      </c>
      <c r="C9" s="3" t="s">
        <v>35</v>
      </c>
      <c r="D9" s="2" t="s">
        <v>9</v>
      </c>
      <c r="E9" s="2">
        <v>70</v>
      </c>
      <c r="F9" s="2"/>
      <c r="G9" s="4">
        <f t="shared" ref="G9:G10" si="0">E9*F9</f>
        <v>0</v>
      </c>
      <c r="H9" s="5"/>
      <c r="I9" s="4">
        <f t="shared" ref="I9" si="1">G9*H9</f>
        <v>0</v>
      </c>
      <c r="J9" s="4">
        <f t="shared" ref="J9" si="2">G9+I9</f>
        <v>0</v>
      </c>
    </row>
    <row r="10" spans="1:10" ht="79.5" thickBot="1" x14ac:dyDescent="0.3">
      <c r="A10" s="2">
        <v>3</v>
      </c>
      <c r="B10" s="3" t="s">
        <v>40</v>
      </c>
      <c r="C10" s="3" t="s">
        <v>39</v>
      </c>
      <c r="D10" s="2" t="s">
        <v>10</v>
      </c>
      <c r="E10" s="2">
        <v>1</v>
      </c>
      <c r="F10" s="2"/>
      <c r="G10" s="4">
        <f t="shared" si="0"/>
        <v>0</v>
      </c>
      <c r="H10" s="5"/>
      <c r="I10" s="4">
        <f t="shared" ref="I10" si="3">G10*H10</f>
        <v>0</v>
      </c>
      <c r="J10" s="4">
        <f t="shared" ref="J10" si="4">G10+I10</f>
        <v>0</v>
      </c>
    </row>
    <row r="11" spans="1:10" ht="16.5" thickBot="1" x14ac:dyDescent="0.3">
      <c r="A11" s="9" t="s">
        <v>29</v>
      </c>
      <c r="B11" s="14" t="s">
        <v>29</v>
      </c>
      <c r="C11" s="14" t="s">
        <v>29</v>
      </c>
      <c r="D11" s="10" t="s">
        <v>29</v>
      </c>
      <c r="E11" s="10" t="s">
        <v>29</v>
      </c>
      <c r="F11" s="10" t="s">
        <v>29</v>
      </c>
      <c r="G11" s="6" t="s">
        <v>29</v>
      </c>
      <c r="H11" s="15" t="s">
        <v>29</v>
      </c>
      <c r="I11" s="6" t="s">
        <v>29</v>
      </c>
      <c r="J11" s="7" t="s">
        <v>29</v>
      </c>
    </row>
    <row r="12" spans="1:10" ht="16.5" thickBot="1" x14ac:dyDescent="0.3">
      <c r="A12" s="27" t="s">
        <v>21</v>
      </c>
      <c r="B12" s="27"/>
      <c r="C12" s="27"/>
      <c r="D12" s="27"/>
      <c r="E12" s="21">
        <f>SUM(G8:G10)</f>
        <v>0</v>
      </c>
      <c r="F12" s="22"/>
      <c r="G12" s="22"/>
      <c r="H12" s="22"/>
      <c r="I12" s="22"/>
      <c r="J12" s="23"/>
    </row>
    <row r="13" spans="1:10" ht="16.5" thickBot="1" x14ac:dyDescent="0.3">
      <c r="A13" s="11" t="s">
        <v>29</v>
      </c>
      <c r="B13" s="13" t="s">
        <v>29</v>
      </c>
      <c r="C13" s="13" t="s">
        <v>29</v>
      </c>
      <c r="D13" s="13" t="s">
        <v>29</v>
      </c>
      <c r="E13" s="13" t="s">
        <v>29</v>
      </c>
      <c r="F13" s="13" t="s">
        <v>29</v>
      </c>
      <c r="G13" s="13" t="s">
        <v>29</v>
      </c>
      <c r="H13" s="13" t="s">
        <v>29</v>
      </c>
      <c r="I13" s="10" t="s">
        <v>30</v>
      </c>
      <c r="J13" s="7" t="s">
        <v>29</v>
      </c>
    </row>
    <row r="14" spans="1:10" ht="16.5" thickBot="1" x14ac:dyDescent="0.3">
      <c r="A14" s="27" t="s">
        <v>22</v>
      </c>
      <c r="B14" s="27"/>
      <c r="C14" s="27"/>
      <c r="D14" s="27"/>
      <c r="E14" s="28">
        <f>SUM(I8:I10)</f>
        <v>0</v>
      </c>
      <c r="F14" s="29"/>
      <c r="G14" s="29"/>
      <c r="H14" s="29"/>
      <c r="I14" s="29"/>
      <c r="J14" s="30"/>
    </row>
    <row r="15" spans="1:10" ht="16.5" thickBot="1" x14ac:dyDescent="0.3">
      <c r="A15" s="9" t="s">
        <v>29</v>
      </c>
      <c r="B15" s="10" t="s">
        <v>29</v>
      </c>
      <c r="C15" s="10" t="s">
        <v>29</v>
      </c>
      <c r="D15" s="10" t="s">
        <v>29</v>
      </c>
      <c r="E15" s="10" t="s">
        <v>29</v>
      </c>
      <c r="F15" s="10" t="s">
        <v>29</v>
      </c>
      <c r="G15" s="10" t="s">
        <v>29</v>
      </c>
      <c r="H15" s="10" t="s">
        <v>29</v>
      </c>
      <c r="I15" s="10" t="s">
        <v>29</v>
      </c>
      <c r="J15" s="8" t="s">
        <v>29</v>
      </c>
    </row>
    <row r="16" spans="1:10" ht="18" customHeight="1" thickBot="1" x14ac:dyDescent="0.3">
      <c r="A16" s="32" t="s">
        <v>23</v>
      </c>
      <c r="B16" s="32"/>
      <c r="C16" s="32"/>
      <c r="D16" s="32"/>
      <c r="E16" s="40">
        <f>E12+E14</f>
        <v>0</v>
      </c>
      <c r="F16" s="41"/>
      <c r="G16" s="41"/>
      <c r="H16" s="41"/>
      <c r="I16" s="41"/>
      <c r="J16" s="42"/>
    </row>
    <row r="17" spans="1:10" ht="16.5" thickBot="1" x14ac:dyDescent="0.3">
      <c r="A17" s="9" t="s">
        <v>29</v>
      </c>
      <c r="B17" s="10" t="s">
        <v>29</v>
      </c>
      <c r="C17" s="10" t="s">
        <v>29</v>
      </c>
      <c r="D17" s="10" t="s">
        <v>29</v>
      </c>
      <c r="E17" s="10" t="s">
        <v>29</v>
      </c>
      <c r="F17" s="10" t="s">
        <v>29</v>
      </c>
      <c r="G17" s="10" t="s">
        <v>29</v>
      </c>
      <c r="H17" s="10" t="s">
        <v>29</v>
      </c>
      <c r="I17" s="10" t="s">
        <v>29</v>
      </c>
      <c r="J17" s="8" t="s">
        <v>29</v>
      </c>
    </row>
    <row r="18" spans="1:10" ht="33.75" customHeight="1" thickBot="1" x14ac:dyDescent="0.3">
      <c r="A18" s="33" t="s">
        <v>24</v>
      </c>
      <c r="B18" s="33"/>
      <c r="C18" s="33"/>
      <c r="D18" s="33"/>
      <c r="E18" s="37">
        <f>E16*24</f>
        <v>0</v>
      </c>
      <c r="F18" s="38"/>
      <c r="G18" s="38"/>
      <c r="H18" s="38"/>
      <c r="I18" s="38"/>
      <c r="J18" s="39"/>
    </row>
    <row r="19" spans="1:10" ht="16.5" thickBot="1" x14ac:dyDescent="0.3">
      <c r="A19" s="9" t="s">
        <v>29</v>
      </c>
      <c r="B19" s="10" t="s">
        <v>29</v>
      </c>
      <c r="C19" s="10" t="s">
        <v>29</v>
      </c>
      <c r="D19" s="10" t="s">
        <v>29</v>
      </c>
      <c r="E19" s="10" t="s">
        <v>29</v>
      </c>
      <c r="F19" s="10" t="s">
        <v>29</v>
      </c>
      <c r="G19" s="10" t="s">
        <v>29</v>
      </c>
      <c r="H19" s="10" t="s">
        <v>29</v>
      </c>
      <c r="I19" s="10" t="s">
        <v>29</v>
      </c>
      <c r="J19" s="8" t="s">
        <v>29</v>
      </c>
    </row>
    <row r="20" spans="1:10" ht="36.75" customHeight="1" thickBot="1" x14ac:dyDescent="0.3">
      <c r="A20" s="33" t="s">
        <v>32</v>
      </c>
      <c r="B20" s="33"/>
      <c r="C20" s="33"/>
      <c r="D20" s="33"/>
      <c r="E20" s="34" t="s">
        <v>31</v>
      </c>
      <c r="F20" s="35"/>
      <c r="G20" s="35"/>
      <c r="H20" s="35"/>
      <c r="I20" s="35"/>
      <c r="J20" s="36"/>
    </row>
  </sheetData>
  <mergeCells count="19">
    <mergeCell ref="A16:D16"/>
    <mergeCell ref="A18:D18"/>
    <mergeCell ref="A20:D20"/>
    <mergeCell ref="E20:J20"/>
    <mergeCell ref="E18:J18"/>
    <mergeCell ref="E16:J16"/>
    <mergeCell ref="E12:J12"/>
    <mergeCell ref="J5:J6"/>
    <mergeCell ref="A1:J1"/>
    <mergeCell ref="A12:D12"/>
    <mergeCell ref="A14:D14"/>
    <mergeCell ref="E14:J14"/>
    <mergeCell ref="F5:G5"/>
    <mergeCell ref="H5:I5"/>
    <mergeCell ref="A5:A6"/>
    <mergeCell ref="B5:B6"/>
    <mergeCell ref="C5:C6"/>
    <mergeCell ref="D5:D6"/>
    <mergeCell ref="A3:J3"/>
  </mergeCells>
  <conditionalFormatting sqref="A1:J20">
    <cfRule type="expression" dxfId="1" priority="1">
      <formula>IF(A1="",TRUE,FALSE)</formula>
    </cfRule>
    <cfRule type="expression" priority="2">
      <formula>IF(A1="",TRUE,FALSE)</formula>
    </cfRule>
  </conditionalFormatting>
  <conditionalFormatting sqref="A1:XFD5 A6:I6 K6:XFD6 A7:XFD1048576">
    <cfRule type="expression" dxfId="0" priority="3">
      <formula>IF(A1="",TRUE, FALSE)</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BODA POOL SINGH</dc:creator>
  <cp:lastModifiedBy>Piyush Raote</cp:lastModifiedBy>
  <dcterms:created xsi:type="dcterms:W3CDTF">2024-03-05T14:53:53Z</dcterms:created>
  <dcterms:modified xsi:type="dcterms:W3CDTF">2026-05-19T05:58:36Z</dcterms:modified>
</cp:coreProperties>
</file>