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1" documentId="13_ncr:1_{DD1112F8-61A5-40D8-9448-6228AE4E38A9}" xr6:coauthVersionLast="47" xr6:coauthVersionMax="47" xr10:uidLastSave="{B31AF5E4-7CE2-4890-8B78-9B3D19611461}"/>
  <bookViews>
    <workbookView xWindow="-120" yWindow="-120" windowWidth="29040" windowHeight="15720" tabRatio="691" activeTab="2" xr2:uid="{00000000-000D-0000-FFFF-FFFF00000000}"/>
  </bookViews>
  <sheets>
    <sheet name="Grand Total Summary Schedule 3" sheetId="3" r:id="rId1"/>
    <sheet name="Schedule 1" sheetId="4" r:id="rId2"/>
    <sheet name="Schedule 2" sheetId="15" r:id="rId3"/>
  </sheets>
  <definedNames>
    <definedName name="_xlnm.Print_Area" localSheetId="1">'Schedule 1'!$A$2:$I$15</definedName>
    <definedName name="_xlnm.Print_Area" localSheetId="2">'Schedule 2'!$A$1:$I$15</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5" l="1"/>
  <c r="F8" i="4"/>
  <c r="G8" i="4" s="1"/>
  <c r="F9" i="4"/>
  <c r="G9" i="4" s="1"/>
  <c r="F10" i="4"/>
  <c r="G10" i="4" s="1"/>
  <c r="F11" i="4"/>
  <c r="G11" i="4" s="1"/>
  <c r="I9" i="4" l="1"/>
  <c r="I8" i="4"/>
  <c r="I11" i="4"/>
  <c r="I10" i="4"/>
  <c r="G9" i="15"/>
  <c r="I9" i="15" l="1"/>
  <c r="I11" i="15" s="1"/>
  <c r="C6" i="3" s="1"/>
  <c r="F7" i="4" l="1"/>
  <c r="G7" i="4" s="1"/>
  <c r="I7" i="4" l="1"/>
  <c r="I13" i="4" s="1"/>
  <c r="C5" i="3" s="1"/>
  <c r="C7" i="3" l="1"/>
</calcChain>
</file>

<file path=xl/sharedStrings.xml><?xml version="1.0" encoding="utf-8"?>
<sst xmlns="http://schemas.openxmlformats.org/spreadsheetml/2006/main" count="54" uniqueCount="47">
  <si>
    <t xml:space="preserve">Total Price of Schedule No 1/SOR 1 </t>
  </si>
  <si>
    <t xml:space="preserve">Total Price of Schedule No 2/SOR 2 </t>
  </si>
  <si>
    <t>Item</t>
  </si>
  <si>
    <t>Description</t>
  </si>
  <si>
    <t>6=4*5</t>
  </si>
  <si>
    <t>General instructions to fill the Price Schedules</t>
  </si>
  <si>
    <t>Unit</t>
  </si>
  <si>
    <t>Total value of Applicable GST (in figures)</t>
  </si>
  <si>
    <t>% of GST applied (Ex 5%, 18% etc)</t>
  </si>
  <si>
    <t>Total Ex works Price including GST (INR)</t>
  </si>
  <si>
    <t>9=6+7</t>
  </si>
  <si>
    <t>7=6*GST%</t>
  </si>
  <si>
    <t xml:space="preserve">In case the bidder don't want to mention any quantity/price in any particular line item, then he has to mandatorily put zero (0) against that particular line item. </t>
  </si>
  <si>
    <t>General instructiosn to fill the Price Schedules</t>
  </si>
  <si>
    <t>A - INSTALLATION &amp; OTHER SERVICES</t>
  </si>
  <si>
    <t>Total Charges (INR)</t>
  </si>
  <si>
    <t>% (Percentage) of Goods &amp; Service Tax (GST) considered</t>
  </si>
  <si>
    <t>Goods &amp; Service Tax (GST) in absolute figures</t>
  </si>
  <si>
    <t>Price</t>
  </si>
  <si>
    <t>Description of Item</t>
  </si>
  <si>
    <t>Sl. No.</t>
  </si>
  <si>
    <t>The payment of GST/Taxation by the Owner shall only be at the CEILING of GST/Taxation as mentioned by the Bidder in the Schedule No 2 at the time of bidding. Bidders are required to quote the applicable GST/Taxation with due diligence &amp; appropriate financial prudence, as afterwards bidders will not be able to change or claim the GST charges already quoted during the bid.</t>
  </si>
  <si>
    <t>SCHEDULE NO 3/ SCHEDULE OF RATES [SOR-3] - GRAND TOTAL SUMMARY</t>
  </si>
  <si>
    <t>Total Value of SOR 1 &amp; SOR 2 = SOR 3</t>
  </si>
  <si>
    <t>The payment of GST/Taxation by the Owner shall only be at the CEILING of GST/Taxation as mentioned by the Bidder in this Schedule No. 1 at the time of bidding. Bidders are required to quote the applicable GST/Taxation with due diligence &amp; appropriate financial prudence, as afterwards bidders will not be able to change or claim the GST charges already quoted during the bid.</t>
  </si>
  <si>
    <t>Bidders are required to fill the relevant portion/Parts/Line items/scope of the respective Price Schedules only. In case, any line item is left blank by the bidder, it will be deemed assumed by the Owner that such portion/Parts/line item/Scope has been considered by the bidder suitably somewhere else in the Price schedules..</t>
  </si>
  <si>
    <t>Evaluated Bid Value (EBV) = [Total Value of SOR 1 &amp; SOR 2 = SOR 3 in INR]</t>
  </si>
  <si>
    <t>Schedule No. 1. : 5 * 160 MVA, 220/33-33 kV PT Package</t>
  </si>
  <si>
    <t>Schedule No. 2. :  5 * 160 MVA, 220/33-33 kV PT Package</t>
  </si>
  <si>
    <t>The bidders must mandatorily quote the GST for transformer Supply and transformer Freight part in line with the current prevailing GST rate as per the applicable HSN Code. The bidders are required to exercise utmost diligence in mentioning such GST % , else SECI reserves all rights to correct the taxation part so as to arrive at the right taxation percentage &amp; thereby the final total cost (If corrected)</t>
  </si>
  <si>
    <t>Quantity</t>
  </si>
  <si>
    <t>Total Price excluding GST (INR)</t>
  </si>
  <si>
    <t>Unit Price (INR)</t>
  </si>
  <si>
    <t>RTCC panel along with Automatic Voltage Regulator</t>
  </si>
  <si>
    <t>Cooler Control Cabinet</t>
  </si>
  <si>
    <t>Nitrogen Fire Protection System for 160 MVA, 220 kV/33-33 kV, 3-phase Power Transformer along with MS tank</t>
  </si>
  <si>
    <t>Nos.</t>
  </si>
  <si>
    <t>GRAND TOTAL (INR)</t>
  </si>
  <si>
    <t>Total Price including GST
(INR)</t>
  </si>
  <si>
    <t xml:space="preserve">Mandatory Spares, including 10% additional transformer oil in drums </t>
  </si>
  <si>
    <t>SUPPLY OF 160 MVA, ONAN/ONAF (70/100%), 220/33-33 kV Power Transformer of Vector Group YNyn0yn0, Z = 15%, mounted with On Load Tap Changer (OLTC)</t>
  </si>
  <si>
    <t>5=3*4</t>
  </si>
  <si>
    <t>Unit Charges (INR)</t>
  </si>
  <si>
    <t>8=6+7</t>
  </si>
  <si>
    <t>Grand Total  A</t>
  </si>
  <si>
    <t>The bidders must mandatorily quote the GST for Supply and ENGINEERING, DESIGN, TESTING,PACKING, FORWARDING, TRANSPORTATION, FREIGHT, INSURANCE TILL SITE, UNLOADING, STACKING AT SITE STORES, INSTALLATION, TESTING AND COMMISSIONING part in line with the current prevailing GST rate as per the applicable HSN Code. The bidders are required to exercise utmost diligence in mentioning such GST % , else SECI reserves all rights to correct the taxation part so as to arrive at the right taxation percentage &amp; thereby the final total cost (If corrected)</t>
  </si>
  <si>
    <t>ENGINEERING, DESIGN, TESTING,PACKING, FORWARDING, TRANSPORTATION, FREIGHT, INSURANCE TILL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</si>
</sst>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20"/>
      <color theme="1"/>
      <name val="Calibri"/>
      <family val="2"/>
      <scheme val="minor"/>
    </font>
    <font>
      <b/>
      <sz val="20"/>
      <color theme="1"/>
      <name val="Calibri"/>
      <family val="2"/>
      <scheme val="minor"/>
    </font>
    <font>
      <sz val="20"/>
      <color rgb="FF000000"/>
      <name val="Calibri"/>
      <family val="2"/>
      <scheme val="minor"/>
    </font>
    <font>
      <b/>
      <sz val="20"/>
      <color rgb="FF000000"/>
      <name val="Calibri"/>
      <family val="2"/>
      <scheme val="minor"/>
    </font>
  </fonts>
  <fills count="8">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bgColor indexed="64"/>
      </patternFill>
    </fill>
    <fill>
      <patternFill patternType="solid">
        <fgColor theme="7"/>
        <bgColor indexed="64"/>
      </patternFill>
    </fill>
  </fills>
  <borders count="10">
    <border>
      <left/>
      <right/>
      <top/>
      <bottom/>
      <diagonal/>
    </border>
    <border>
      <left style="thick">
        <color auto="1"/>
      </left>
      <right style="thick">
        <color auto="1"/>
      </right>
      <top style="thick">
        <color auto="1"/>
      </top>
      <bottom style="thick">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s>
  <cellStyleXfs count="1">
    <xf numFmtId="0" fontId="0" fillId="0" borderId="0"/>
  </cellStyleXfs>
  <cellXfs count="47">
    <xf numFmtId="0" fontId="0" fillId="0" borderId="0" xfId="0"/>
    <xf numFmtId="0" fontId="1" fillId="5" borderId="1" xfId="0" applyFont="1" applyFill="1" applyBorder="1"/>
    <xf numFmtId="4" fontId="1" fillId="5" borderId="1" xfId="0" applyNumberFormat="1" applyFont="1" applyFill="1" applyBorder="1" applyAlignment="1">
      <alignment horizontal="center"/>
    </xf>
    <xf numFmtId="0" fontId="3"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10" fontId="4"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3" fillId="0" borderId="0" xfId="0" applyFont="1" applyAlignment="1">
      <alignment horizontal="justify" vertical="center" wrapText="1"/>
    </xf>
    <xf numFmtId="0" fontId="1" fillId="0" borderId="2" xfId="0" applyFont="1" applyBorder="1" applyAlignment="1">
      <alignment vertical="center" wrapText="1"/>
    </xf>
    <xf numFmtId="0" fontId="1" fillId="0" borderId="0" xfId="0" applyFont="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4" fontId="4" fillId="3" borderId="2" xfId="0" applyNumberFormat="1" applyFont="1" applyFill="1" applyBorder="1" applyAlignment="1">
      <alignment horizontal="center" vertical="center" wrapText="1"/>
    </xf>
    <xf numFmtId="0" fontId="1" fillId="0" borderId="0" xfId="0" applyFont="1"/>
    <xf numFmtId="0" fontId="1" fillId="0" borderId="0" xfId="0" applyFont="1" applyAlignment="1">
      <alignment horizontal="center"/>
    </xf>
    <xf numFmtId="0" fontId="1" fillId="0" borderId="1" xfId="0" applyFont="1" applyBorder="1"/>
    <xf numFmtId="4" fontId="1" fillId="0" borderId="1" xfId="0" applyNumberFormat="1" applyFont="1" applyBorder="1" applyAlignment="1">
      <alignment horizontal="center"/>
    </xf>
    <xf numFmtId="0" fontId="4" fillId="0" borderId="0" xfId="0" applyFont="1" applyAlignment="1">
      <alignment horizontal="center" vertical="center" wrapText="1"/>
    </xf>
    <xf numFmtId="0" fontId="2" fillId="0" borderId="0" xfId="0" applyFont="1" applyAlignment="1">
      <alignment vertical="center"/>
    </xf>
    <xf numFmtId="0" fontId="3" fillId="0" borderId="0" xfId="0" applyFont="1" applyAlignment="1">
      <alignment horizontal="left" vertical="center" wrapText="1"/>
    </xf>
    <xf numFmtId="0" fontId="4" fillId="3" borderId="2" xfId="0" applyFont="1" applyFill="1" applyBorder="1" applyAlignment="1">
      <alignment horizontal="center" vertical="center"/>
    </xf>
    <xf numFmtId="0" fontId="4" fillId="6"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0" xfId="0" applyFont="1" applyAlignment="1">
      <alignment horizontal="justify" vertical="center" wrapText="1"/>
    </xf>
    <xf numFmtId="0" fontId="4"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4" fillId="3" borderId="2"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2" fillId="0" borderId="1" xfId="0" applyFont="1" applyBorder="1" applyAlignment="1">
      <alignment horizontal="center" vertical="center"/>
    </xf>
    <xf numFmtId="0" fontId="4" fillId="7" borderId="6"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0752-B0B4-4A07-AEED-35C7B631A02F}">
  <dimension ref="B2:C10"/>
  <sheetViews>
    <sheetView showGridLines="0" zoomScale="50" zoomScaleNormal="50" workbookViewId="0">
      <selection activeCell="C23" sqref="C23"/>
    </sheetView>
  </sheetViews>
  <sheetFormatPr defaultColWidth="8.85546875" defaultRowHeight="26.25" x14ac:dyDescent="0.4"/>
  <cols>
    <col min="1" max="1" width="2.42578125" style="19" customWidth="1"/>
    <col min="2" max="2" width="120.7109375" style="19" customWidth="1"/>
    <col min="3" max="3" width="112" style="20" customWidth="1"/>
    <col min="4" max="16384" width="8.85546875" style="19"/>
  </cols>
  <sheetData>
    <row r="2" spans="2:3" ht="27" thickBot="1" x14ac:dyDescent="0.45"/>
    <row r="3" spans="2:3" ht="22.5" customHeight="1" thickTop="1" thickBot="1" x14ac:dyDescent="0.45">
      <c r="B3" s="39" t="s">
        <v>22</v>
      </c>
      <c r="C3" s="39"/>
    </row>
    <row r="4" spans="2:3" ht="22.5" customHeight="1" thickTop="1" thickBot="1" x14ac:dyDescent="0.45">
      <c r="B4" s="42"/>
      <c r="C4" s="43"/>
    </row>
    <row r="5" spans="2:3" ht="27.75" thickTop="1" thickBot="1" x14ac:dyDescent="0.45">
      <c r="B5" s="21" t="s">
        <v>0</v>
      </c>
      <c r="C5" s="22">
        <f>'Schedule 1'!I13</f>
        <v>0</v>
      </c>
    </row>
    <row r="6" spans="2:3" ht="27.75" thickTop="1" thickBot="1" x14ac:dyDescent="0.45">
      <c r="B6" s="21" t="s">
        <v>1</v>
      </c>
      <c r="C6" s="22">
        <f>'Schedule 2'!I11</f>
        <v>0</v>
      </c>
    </row>
    <row r="7" spans="2:3" ht="27.75" thickTop="1" thickBot="1" x14ac:dyDescent="0.45">
      <c r="B7" s="1" t="s">
        <v>23</v>
      </c>
      <c r="C7" s="2">
        <f>SUM(C5:C6)</f>
        <v>0</v>
      </c>
    </row>
    <row r="8" spans="2:3" ht="27.75" thickTop="1" thickBot="1" x14ac:dyDescent="0.45"/>
    <row r="9" spans="2:3" ht="174" customHeight="1" thickBot="1" x14ac:dyDescent="0.45">
      <c r="B9" s="40" t="s">
        <v>26</v>
      </c>
      <c r="C9" s="41"/>
    </row>
    <row r="10" spans="2:3" x14ac:dyDescent="0.4">
      <c r="B10" s="23"/>
      <c r="C10" s="23"/>
    </row>
  </sheetData>
  <mergeCells count="3">
    <mergeCell ref="B3:C3"/>
    <mergeCell ref="B9:C9"/>
    <mergeCell ref="B4:C4"/>
  </mergeCells>
  <pageMargins left="0.7" right="0.7" top="0.75" bottom="0.75" header="0.3" footer="0.3"/>
  <pageSetup scale="4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FD1AF-1FF2-4FDF-AE64-B54F1E87088E}">
  <dimension ref="A2:J19"/>
  <sheetViews>
    <sheetView showGridLines="0" zoomScale="46" zoomScaleNormal="60" zoomScaleSheetLayoutView="120" workbookViewId="0">
      <selection activeCell="B7" sqref="B7"/>
    </sheetView>
  </sheetViews>
  <sheetFormatPr defaultColWidth="9.140625" defaultRowHeight="26.25" x14ac:dyDescent="0.25"/>
  <cols>
    <col min="1" max="1" width="10.7109375" style="10" customWidth="1"/>
    <col min="2" max="2" width="68.140625" style="10" customWidth="1"/>
    <col min="3" max="3" width="17.28515625" style="10" customWidth="1"/>
    <col min="4" max="4" width="61.140625" style="10" customWidth="1"/>
    <col min="5" max="8" width="32" style="10" customWidth="1"/>
    <col min="9" max="9" width="32.85546875" style="14" bestFit="1" customWidth="1"/>
    <col min="10" max="16384" width="9.140625" style="10"/>
  </cols>
  <sheetData>
    <row r="2" spans="1:10" ht="24.75" customHeight="1" x14ac:dyDescent="0.25">
      <c r="A2" s="35" t="s">
        <v>27</v>
      </c>
      <c r="B2" s="26"/>
      <c r="C2" s="26"/>
      <c r="D2" s="26"/>
      <c r="E2" s="26"/>
      <c r="F2" s="26"/>
      <c r="G2" s="26"/>
      <c r="H2" s="26"/>
      <c r="I2" s="26"/>
    </row>
    <row r="3" spans="1:10" x14ac:dyDescent="0.25">
      <c r="A3" s="27"/>
      <c r="B3" s="27"/>
      <c r="C3" s="27"/>
      <c r="D3" s="27"/>
      <c r="E3" s="27"/>
      <c r="F3" s="27"/>
      <c r="G3" s="27"/>
      <c r="H3" s="27"/>
      <c r="I3" s="27"/>
      <c r="J3" s="11"/>
    </row>
    <row r="4" spans="1:10" ht="249.75" customHeight="1" x14ac:dyDescent="0.25">
      <c r="A4" s="4" t="s">
        <v>2</v>
      </c>
      <c r="B4" s="4" t="s">
        <v>3</v>
      </c>
      <c r="C4" s="4" t="s">
        <v>6</v>
      </c>
      <c r="D4" s="4" t="s">
        <v>30</v>
      </c>
      <c r="E4" s="4" t="s">
        <v>32</v>
      </c>
      <c r="F4" s="4" t="s">
        <v>31</v>
      </c>
      <c r="G4" s="4" t="s">
        <v>7</v>
      </c>
      <c r="H4" s="4" t="s">
        <v>8</v>
      </c>
      <c r="I4" s="4" t="s">
        <v>9</v>
      </c>
      <c r="J4" s="11"/>
    </row>
    <row r="5" spans="1:10" x14ac:dyDescent="0.25">
      <c r="A5" s="5">
        <v>1</v>
      </c>
      <c r="B5" s="5">
        <v>2</v>
      </c>
      <c r="C5" s="5">
        <v>3</v>
      </c>
      <c r="D5" s="5">
        <v>4</v>
      </c>
      <c r="E5" s="5">
        <v>5</v>
      </c>
      <c r="F5" s="5" t="s">
        <v>4</v>
      </c>
      <c r="G5" s="5" t="s">
        <v>11</v>
      </c>
      <c r="H5" s="5">
        <v>8</v>
      </c>
      <c r="I5" s="5" t="s">
        <v>10</v>
      </c>
      <c r="J5" s="12"/>
    </row>
    <row r="6" spans="1:10" x14ac:dyDescent="0.25">
      <c r="A6" s="33"/>
      <c r="B6" s="33"/>
      <c r="C6" s="33"/>
      <c r="D6" s="33"/>
      <c r="E6" s="33"/>
      <c r="F6" s="33"/>
      <c r="G6" s="33"/>
      <c r="H6" s="33"/>
      <c r="I6" s="33"/>
      <c r="J6" s="12"/>
    </row>
    <row r="7" spans="1:10" ht="131.25" x14ac:dyDescent="0.25">
      <c r="A7" s="5">
        <v>1</v>
      </c>
      <c r="B7" s="3" t="s">
        <v>40</v>
      </c>
      <c r="C7" s="6" t="s">
        <v>36</v>
      </c>
      <c r="D7" s="5">
        <v>5</v>
      </c>
      <c r="E7" s="5"/>
      <c r="F7" s="5">
        <f>D7*E7</f>
        <v>0</v>
      </c>
      <c r="G7" s="5">
        <f>F7*H7</f>
        <v>0</v>
      </c>
      <c r="H7" s="7"/>
      <c r="I7" s="8">
        <f>F7+G7</f>
        <v>0</v>
      </c>
      <c r="J7" s="12"/>
    </row>
    <row r="8" spans="1:10" ht="52.5" x14ac:dyDescent="0.25">
      <c r="A8" s="5">
        <v>2</v>
      </c>
      <c r="B8" s="3" t="s">
        <v>33</v>
      </c>
      <c r="C8" s="6" t="s">
        <v>36</v>
      </c>
      <c r="D8" s="5">
        <v>5</v>
      </c>
      <c r="E8" s="5"/>
      <c r="F8" s="5">
        <f t="shared" ref="F8:F11" si="0">D8*E8</f>
        <v>0</v>
      </c>
      <c r="G8" s="5">
        <f t="shared" ref="G8:G11" si="1">F8*H8</f>
        <v>0</v>
      </c>
      <c r="H8" s="7"/>
      <c r="I8" s="8">
        <f t="shared" ref="I8:I11" si="2">F8+G8</f>
        <v>0</v>
      </c>
      <c r="J8" s="12"/>
    </row>
    <row r="9" spans="1:10" x14ac:dyDescent="0.25">
      <c r="A9" s="5">
        <v>3</v>
      </c>
      <c r="B9" s="13" t="s">
        <v>34</v>
      </c>
      <c r="C9" s="6" t="s">
        <v>36</v>
      </c>
      <c r="D9" s="5">
        <v>5</v>
      </c>
      <c r="E9" s="5"/>
      <c r="F9" s="5">
        <f t="shared" si="0"/>
        <v>0</v>
      </c>
      <c r="G9" s="5">
        <f t="shared" si="1"/>
        <v>0</v>
      </c>
      <c r="H9" s="7"/>
      <c r="I9" s="8">
        <f t="shared" si="2"/>
        <v>0</v>
      </c>
      <c r="J9" s="12"/>
    </row>
    <row r="10" spans="1:10" ht="78.75" x14ac:dyDescent="0.25">
      <c r="A10" s="5">
        <v>4</v>
      </c>
      <c r="B10" s="3" t="s">
        <v>35</v>
      </c>
      <c r="C10" s="6" t="s">
        <v>36</v>
      </c>
      <c r="D10" s="5">
        <v>5</v>
      </c>
      <c r="E10" s="5"/>
      <c r="F10" s="5">
        <f t="shared" si="0"/>
        <v>0</v>
      </c>
      <c r="G10" s="5">
        <f t="shared" si="1"/>
        <v>0</v>
      </c>
      <c r="H10" s="7"/>
      <c r="I10" s="8">
        <f t="shared" si="2"/>
        <v>0</v>
      </c>
      <c r="J10" s="12"/>
    </row>
    <row r="11" spans="1:10" ht="52.5" x14ac:dyDescent="0.25">
      <c r="A11" s="5">
        <v>5</v>
      </c>
      <c r="B11" s="13" t="s">
        <v>39</v>
      </c>
      <c r="C11" s="6" t="s">
        <v>36</v>
      </c>
      <c r="D11" s="5">
        <v>5</v>
      </c>
      <c r="E11" s="5"/>
      <c r="F11" s="5">
        <f t="shared" si="0"/>
        <v>0</v>
      </c>
      <c r="G11" s="5">
        <f t="shared" si="1"/>
        <v>0</v>
      </c>
      <c r="H11" s="7"/>
      <c r="I11" s="8">
        <f t="shared" si="2"/>
        <v>0</v>
      </c>
      <c r="J11" s="12"/>
    </row>
    <row r="12" spans="1:10" x14ac:dyDescent="0.25">
      <c r="A12" s="5"/>
      <c r="B12" s="13"/>
      <c r="C12" s="6"/>
      <c r="D12" s="5"/>
      <c r="E12" s="5"/>
      <c r="F12" s="5"/>
      <c r="G12" s="5"/>
      <c r="H12" s="7"/>
      <c r="I12" s="8"/>
      <c r="J12" s="12"/>
    </row>
    <row r="13" spans="1:10" x14ac:dyDescent="0.25">
      <c r="A13" s="5"/>
      <c r="B13" s="44" t="s">
        <v>37</v>
      </c>
      <c r="C13" s="45"/>
      <c r="D13" s="45"/>
      <c r="E13" s="45"/>
      <c r="F13" s="45"/>
      <c r="G13" s="45"/>
      <c r="H13" s="46"/>
      <c r="I13" s="18">
        <f>SUM(I7:I11)</f>
        <v>0</v>
      </c>
      <c r="J13" s="12"/>
    </row>
    <row r="14" spans="1:10" x14ac:dyDescent="0.25">
      <c r="A14" s="5"/>
      <c r="B14" s="15"/>
      <c r="C14" s="16"/>
      <c r="D14" s="16"/>
      <c r="E14" s="16"/>
      <c r="F14" s="16"/>
      <c r="G14" s="16"/>
      <c r="H14" s="17"/>
      <c r="I14" s="8"/>
      <c r="J14" s="12"/>
    </row>
    <row r="15" spans="1:10" ht="41.25" customHeight="1" x14ac:dyDescent="0.25">
      <c r="A15" s="34" t="s">
        <v>5</v>
      </c>
      <c r="B15" s="34"/>
      <c r="C15" s="34"/>
      <c r="D15" s="34"/>
      <c r="E15" s="34"/>
      <c r="F15" s="34"/>
      <c r="G15" s="34"/>
      <c r="H15" s="34"/>
      <c r="I15" s="34"/>
    </row>
    <row r="16" spans="1:10" ht="90.95" customHeight="1" x14ac:dyDescent="0.25">
      <c r="A16" s="9">
        <v>1</v>
      </c>
      <c r="B16" s="29" t="s">
        <v>24</v>
      </c>
      <c r="C16" s="30"/>
      <c r="D16" s="30"/>
      <c r="E16" s="30"/>
      <c r="F16" s="30"/>
      <c r="G16" s="30"/>
      <c r="H16" s="30"/>
      <c r="I16" s="31"/>
    </row>
    <row r="17" spans="1:9" ht="89.1" customHeight="1" x14ac:dyDescent="0.25">
      <c r="A17" s="9">
        <v>3</v>
      </c>
      <c r="B17" s="29" t="s">
        <v>25</v>
      </c>
      <c r="C17" s="30"/>
      <c r="D17" s="30"/>
      <c r="E17" s="30"/>
      <c r="F17" s="30"/>
      <c r="G17" s="30"/>
      <c r="H17" s="30"/>
      <c r="I17" s="31"/>
    </row>
    <row r="18" spans="1:9" ht="81.95" customHeight="1" x14ac:dyDescent="0.25">
      <c r="A18" s="9">
        <v>5</v>
      </c>
      <c r="B18" s="29" t="s">
        <v>12</v>
      </c>
      <c r="C18" s="30"/>
      <c r="D18" s="30"/>
      <c r="E18" s="30"/>
      <c r="F18" s="30"/>
      <c r="G18" s="30"/>
      <c r="H18" s="30"/>
      <c r="I18" s="31"/>
    </row>
    <row r="19" spans="1:9" ht="81" customHeight="1" x14ac:dyDescent="0.25">
      <c r="A19" s="9">
        <v>6</v>
      </c>
      <c r="B19" s="29" t="s">
        <v>29</v>
      </c>
      <c r="C19" s="30"/>
      <c r="D19" s="30"/>
      <c r="E19" s="30"/>
      <c r="F19" s="30"/>
      <c r="G19" s="30"/>
      <c r="H19" s="30"/>
      <c r="I19" s="31"/>
    </row>
  </sheetData>
  <mergeCells count="9">
    <mergeCell ref="B19:I19"/>
    <mergeCell ref="A2:I2"/>
    <mergeCell ref="A3:I3"/>
    <mergeCell ref="A6:I6"/>
    <mergeCell ref="A15:I15"/>
    <mergeCell ref="B18:I18"/>
    <mergeCell ref="B17:I17"/>
    <mergeCell ref="B16:I16"/>
    <mergeCell ref="B13:H13"/>
  </mergeCells>
  <pageMargins left="0.5" right="0.5" top="0.5" bottom="0.5" header="0.3" footer="0.3"/>
  <pageSetup paperSize="9" scale="50" orientation="landscape"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AC7FF-5654-B549-90E3-084757225886}">
  <dimension ref="B1:J17"/>
  <sheetViews>
    <sheetView showGridLines="0" tabSelected="1" zoomScale="48" zoomScaleNormal="48" zoomScaleSheetLayoutView="70" workbookViewId="0">
      <selection activeCell="S9" sqref="S9"/>
    </sheetView>
  </sheetViews>
  <sheetFormatPr defaultColWidth="9.140625" defaultRowHeight="26.25" x14ac:dyDescent="0.25"/>
  <cols>
    <col min="1" max="1" width="2.85546875" style="10" customWidth="1"/>
    <col min="2" max="2" width="8.85546875" style="10" customWidth="1"/>
    <col min="3" max="3" width="37.42578125" style="10" customWidth="1"/>
    <col min="4" max="4" width="41.5703125" style="10" customWidth="1"/>
    <col min="5" max="5" width="35.7109375" style="14" customWidth="1"/>
    <col min="6" max="6" width="24" style="14" bestFit="1" customWidth="1"/>
    <col min="7" max="7" width="26.28515625" style="14" customWidth="1"/>
    <col min="8" max="8" width="37.28515625" style="14" customWidth="1"/>
    <col min="9" max="9" width="34.140625" style="14" customWidth="1"/>
    <col min="10" max="16384" width="9.140625" style="10"/>
  </cols>
  <sheetData>
    <row r="1" spans="2:10" x14ac:dyDescent="0.25">
      <c r="B1" s="24"/>
      <c r="C1" s="24"/>
    </row>
    <row r="2" spans="2:10" x14ac:dyDescent="0.25">
      <c r="B2" s="26" t="s">
        <v>28</v>
      </c>
      <c r="C2" s="26"/>
      <c r="D2" s="26"/>
      <c r="E2" s="26"/>
      <c r="F2" s="26"/>
      <c r="G2" s="26"/>
      <c r="H2" s="26"/>
      <c r="I2" s="26"/>
    </row>
    <row r="3" spans="2:10" ht="15.95" customHeight="1" x14ac:dyDescent="0.25">
      <c r="B3" s="27"/>
      <c r="C3" s="27"/>
      <c r="D3" s="27"/>
      <c r="E3" s="27"/>
      <c r="F3" s="27"/>
      <c r="G3" s="27"/>
      <c r="H3" s="27"/>
      <c r="I3" s="27"/>
      <c r="J3" s="11"/>
    </row>
    <row r="4" spans="2:10" ht="16.5" customHeight="1" x14ac:dyDescent="0.25">
      <c r="B4" s="28" t="s">
        <v>20</v>
      </c>
      <c r="C4" s="28" t="s">
        <v>19</v>
      </c>
      <c r="D4" s="28" t="s">
        <v>30</v>
      </c>
      <c r="E4" s="28" t="s">
        <v>18</v>
      </c>
      <c r="F4" s="28"/>
      <c r="G4" s="28" t="s">
        <v>17</v>
      </c>
      <c r="H4" s="28" t="s">
        <v>16</v>
      </c>
      <c r="I4" s="28" t="s">
        <v>38</v>
      </c>
      <c r="J4" s="25"/>
    </row>
    <row r="5" spans="2:10" ht="16.5" customHeight="1" x14ac:dyDescent="0.25">
      <c r="B5" s="28"/>
      <c r="C5" s="28"/>
      <c r="D5" s="28"/>
      <c r="E5" s="28"/>
      <c r="F5" s="28"/>
      <c r="G5" s="28"/>
      <c r="H5" s="28"/>
      <c r="I5" s="28"/>
      <c r="J5" s="32"/>
    </row>
    <row r="6" spans="2:10" ht="45.75" customHeight="1" x14ac:dyDescent="0.25">
      <c r="B6" s="28"/>
      <c r="C6" s="28"/>
      <c r="D6" s="28"/>
      <c r="E6" s="4" t="s">
        <v>42</v>
      </c>
      <c r="F6" s="4" t="s">
        <v>15</v>
      </c>
      <c r="G6" s="28"/>
      <c r="H6" s="28"/>
      <c r="I6" s="28"/>
      <c r="J6" s="32"/>
    </row>
    <row r="7" spans="2:10" x14ac:dyDescent="0.25">
      <c r="B7" s="5">
        <v>1</v>
      </c>
      <c r="C7" s="5">
        <v>2</v>
      </c>
      <c r="D7" s="5">
        <v>3</v>
      </c>
      <c r="E7" s="5">
        <v>4</v>
      </c>
      <c r="F7" s="5" t="s">
        <v>41</v>
      </c>
      <c r="G7" s="5">
        <v>6</v>
      </c>
      <c r="H7" s="5">
        <v>7</v>
      </c>
      <c r="I7" s="5" t="s">
        <v>43</v>
      </c>
      <c r="J7" s="12"/>
    </row>
    <row r="8" spans="2:10" ht="26.45" customHeight="1" x14ac:dyDescent="0.25">
      <c r="B8" s="33" t="s">
        <v>14</v>
      </c>
      <c r="C8" s="33"/>
      <c r="D8" s="33"/>
      <c r="E8" s="33"/>
      <c r="F8" s="33"/>
      <c r="G8" s="33"/>
      <c r="H8" s="33"/>
      <c r="I8" s="33"/>
      <c r="J8" s="12"/>
    </row>
    <row r="9" spans="2:10" ht="183.75" x14ac:dyDescent="0.25">
      <c r="B9" s="6">
        <v>1</v>
      </c>
      <c r="C9" s="6" t="s">
        <v>46</v>
      </c>
      <c r="D9" s="5">
        <v>5</v>
      </c>
      <c r="E9" s="5"/>
      <c r="F9" s="5">
        <f>D9*E9</f>
        <v>0</v>
      </c>
      <c r="G9" s="5">
        <f>F9*H9</f>
        <v>0</v>
      </c>
      <c r="H9" s="7"/>
      <c r="I9" s="8">
        <f>F9+G9</f>
        <v>0</v>
      </c>
      <c r="J9" s="12"/>
    </row>
    <row r="10" spans="2:10" ht="20.100000000000001" customHeight="1" x14ac:dyDescent="0.25">
      <c r="B10" s="33"/>
      <c r="C10" s="33"/>
      <c r="D10" s="33"/>
      <c r="E10" s="33"/>
      <c r="F10" s="33"/>
      <c r="G10" s="33"/>
      <c r="H10" s="33"/>
      <c r="I10" s="33"/>
      <c r="J10" s="32"/>
    </row>
    <row r="11" spans="2:10" ht="33" customHeight="1" x14ac:dyDescent="0.25">
      <c r="B11" s="35" t="s">
        <v>44</v>
      </c>
      <c r="C11" s="35"/>
      <c r="D11" s="35"/>
      <c r="E11" s="35"/>
      <c r="F11" s="35"/>
      <c r="G11" s="35"/>
      <c r="H11" s="35"/>
      <c r="I11" s="18">
        <f>I9</f>
        <v>0</v>
      </c>
      <c r="J11" s="32"/>
    </row>
    <row r="12" spans="2:10" x14ac:dyDescent="0.25">
      <c r="B12" s="36"/>
      <c r="C12" s="37"/>
      <c r="D12" s="37"/>
      <c r="E12" s="37"/>
      <c r="F12" s="37"/>
      <c r="G12" s="37"/>
      <c r="H12" s="37"/>
      <c r="I12" s="38"/>
    </row>
    <row r="13" spans="2:10" ht="20.25" customHeight="1" x14ac:dyDescent="0.25">
      <c r="B13" s="34" t="s">
        <v>13</v>
      </c>
      <c r="C13" s="34"/>
      <c r="D13" s="34"/>
      <c r="E13" s="34"/>
      <c r="F13" s="34"/>
      <c r="G13" s="34"/>
      <c r="H13" s="34"/>
      <c r="I13" s="34"/>
    </row>
    <row r="14" spans="2:10" ht="95.45" customHeight="1" x14ac:dyDescent="0.25">
      <c r="B14" s="9">
        <v>1</v>
      </c>
      <c r="C14" s="29" t="s">
        <v>21</v>
      </c>
      <c r="D14" s="30"/>
      <c r="E14" s="30"/>
      <c r="F14" s="30"/>
      <c r="G14" s="30"/>
      <c r="H14" s="30"/>
      <c r="I14" s="31"/>
    </row>
    <row r="15" spans="2:10" ht="92.45" customHeight="1" x14ac:dyDescent="0.25">
      <c r="B15" s="9">
        <v>2</v>
      </c>
      <c r="C15" s="29" t="s">
        <v>25</v>
      </c>
      <c r="D15" s="30"/>
      <c r="E15" s="30"/>
      <c r="F15" s="30"/>
      <c r="G15" s="30"/>
      <c r="H15" s="30"/>
      <c r="I15" s="31"/>
    </row>
    <row r="16" spans="2:10" ht="42.6" customHeight="1" x14ac:dyDescent="0.25">
      <c r="B16" s="9">
        <v>3</v>
      </c>
      <c r="C16" s="29" t="s">
        <v>12</v>
      </c>
      <c r="D16" s="30"/>
      <c r="E16" s="30"/>
      <c r="F16" s="30"/>
      <c r="G16" s="30"/>
      <c r="H16" s="30"/>
      <c r="I16" s="31"/>
    </row>
    <row r="17" spans="2:9" ht="75" customHeight="1" x14ac:dyDescent="0.25">
      <c r="B17" s="9">
        <v>4</v>
      </c>
      <c r="C17" s="29" t="s">
        <v>45</v>
      </c>
      <c r="D17" s="30"/>
      <c r="E17" s="30"/>
      <c r="F17" s="30"/>
      <c r="G17" s="30"/>
      <c r="H17" s="30"/>
      <c r="I17" s="31"/>
    </row>
  </sheetData>
  <mergeCells count="20">
    <mergeCell ref="C17:I17"/>
    <mergeCell ref="J5:J6"/>
    <mergeCell ref="B8:I8"/>
    <mergeCell ref="J10:J11"/>
    <mergeCell ref="B13:I13"/>
    <mergeCell ref="B10:I10"/>
    <mergeCell ref="B11:H11"/>
    <mergeCell ref="C16:I16"/>
    <mergeCell ref="B12:I12"/>
    <mergeCell ref="C15:I15"/>
    <mergeCell ref="C14:I14"/>
    <mergeCell ref="B2:I2"/>
    <mergeCell ref="B3:I3"/>
    <mergeCell ref="B4:B6"/>
    <mergeCell ref="C4:C6"/>
    <mergeCell ref="D4:D6"/>
    <mergeCell ref="E4:F5"/>
    <mergeCell ref="G4:G6"/>
    <mergeCell ref="H4:H6"/>
    <mergeCell ref="I4:I6"/>
  </mergeCells>
  <pageMargins left="0.2" right="0.2" top="0.5" bottom="0.75" header="0.5" footer="0.3"/>
  <pageSetup paperSize="9" scale="65" orientation="landscape"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Grand Total Summary Schedule 3</vt:lpstr>
      <vt:lpstr>Schedule 1</vt:lpstr>
      <vt:lpstr>Schedule 2</vt:lpstr>
      <vt:lpstr>'Schedule 1'!Print_Area</vt:lpstr>
      <vt:lpstr>'Schedule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2026-05-29T10:42:59Z</dcterms:modified>
</cp:coreProperties>
</file>